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<sst xmlns="http://schemas.openxmlformats.org/spreadsheetml/2006/main" count="144" uniqueCount="112">
  <si>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</si>
  <si>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</si>
  <si>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</si>
  <si>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</si>
  <si>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</si>
  <si>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</si>
  <si>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</si>
  <si>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</si>
  <si>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</si>
  <si>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</si>
  <si>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kovo 31 d.</t>
  </si>
  <si>
    <t>DUOMENIS</t>
  </si>
  <si>
    <t>4.2-5 2021 m. balandžio 14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</si>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</sst>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291078.47000000003</v>
      </c>
      <c r="I21" s="14">
        <f>SUM(I22,I27,I28)</f>
        <v>274437.13999999996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286190.53</v>
      </c>
      <c r="I22" s="18">
        <f>SUM(I23:I26)</f>
        <v>270603.92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164506.92</v>
      </c>
      <c r="I23" s="18">
        <v>143297.96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119852.55</v>
      </c>
      <c r="I24" s="18">
        <v>121845.34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67.63</v>
      </c>
      <c r="I25" s="18">
        <v>49.83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1763.43</v>
      </c>
      <c r="I26" s="18">
        <v>5410.79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4887.94</v>
      </c>
      <c r="I28" s="18">
        <f>SUM(I29:I30)</f>
        <v>3833.22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4887.94</v>
      </c>
      <c r="I29" s="18">
        <v>3833.22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289626.30000000005</v>
      </c>
      <c r="I31" s="14">
        <f>SUM(I32:I45)</f>
        <v>274531.3400000001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220644.27</v>
      </c>
      <c r="I32" s="18">
        <v>196243.48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9364.17</v>
      </c>
      <c r="I33" s="18">
        <v>9046.17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23029.81</v>
      </c>
      <c r="I34" s="18">
        <v>20764.09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>
        <v>28.75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2397.75</v>
      </c>
      <c r="I36" s="18">
        <v>14594.32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427</v>
      </c>
      <c r="I37" s="18">
        <v>277.24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1345.79</v>
      </c>
      <c r="I38" s="18">
        <v>3485.7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8069.33</v>
      </c>
      <c r="I40" s="18">
        <v>8717.51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22533.84</v>
      </c>
      <c r="I41" s="18">
        <v>18805.87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1814.34</v>
      </c>
      <c r="I44" s="18">
        <v>2568.21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1452.1699999999837</v>
      </c>
      <c r="I46" s="14">
        <f>I21-I31</f>
        <v>-94.20000000012806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509.51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>
        <v>509.51</v>
      </c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1452.1699999999837</v>
      </c>
      <c r="I54" s="14">
        <f>SUM(I46,I47,I51,I52,I53)</f>
        <v>415.30999999987193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1452.1699999999837</v>
      </c>
      <c r="I56" s="14">
        <f>SUM(I54,I55)</f>
        <v>415.30999999987193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2021-04-14T08:06:35Z</cp:lastPrinted>
  <dcterms:modified xsi:type="dcterms:W3CDTF">2021-04-14T08:06:52Z</dcterms:modified>
  <cp:category/>
  <cp:version/>
  <cp:contentType/>
  <cp:contentStatus/>
</cp:coreProperties>
</file>