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<sst xmlns="http://schemas.openxmlformats.org/spreadsheetml/2006/main" count="47" uniqueCount="41">
  <si>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</si>
  <si>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</si>
  <si>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</si>
  <si>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</si>
  <si>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</si>
  <si>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</si>
  <si>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</si>
  <si>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</si>
  <si>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</si>
  <si>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</si>
  <si>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</si>
  <si>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</si>
  <si>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</si>
  <si>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</si>
  <si>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</si>
  <si>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</si>
  <si>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</si>
  <si>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</si>
  <si>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</si>
  <si>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</si>
  <si>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</si>
  <si>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</si>
  <si>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</si>
  <si>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</si>
  <si>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</si>
  <si>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</si>
  <si>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</si>
  <si>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</si>
  <si>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</si>
  <si>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</si>
  <si>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</si>
  <si>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</si>
  <si>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</si>
  <si>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</si>
  <si>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</si>
  <si>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</si>
  <si>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</si>
  <si>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</si>
  <si>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</si>
  <si>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</si>
  <si>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Nr.4.2-4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</si>
</sst>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M2" sqref="M2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14867.58</v>
      </c>
      <c r="D13" s="9">
        <f t="shared" si="0"/>
        <v>109817.06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-110655.73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14028.91</v>
      </c>
    </row>
    <row r="14" spans="1:13" ht="15" customHeight="1">
      <c r="A14" s="10" t="s">
        <v>20</v>
      </c>
      <c r="B14" s="11" t="s">
        <v>21</v>
      </c>
      <c r="C14" s="12">
        <v>14867.58</v>
      </c>
      <c r="D14" s="12">
        <v>722.22</v>
      </c>
      <c r="E14" s="12"/>
      <c r="F14" s="12"/>
      <c r="G14" s="12"/>
      <c r="H14" s="12"/>
      <c r="I14" s="12">
        <v>-1560.89</v>
      </c>
      <c r="J14" s="12"/>
      <c r="K14" s="12"/>
      <c r="L14" s="12"/>
      <c r="M14" s="12">
        <f>SUM(C14:L14)</f>
        <v>14028.91</v>
      </c>
    </row>
    <row r="15" spans="1:13" ht="15" customHeight="1">
      <c r="A15" s="10" t="s">
        <v>22</v>
      </c>
      <c r="B15" s="11" t="s">
        <v>23</v>
      </c>
      <c r="C15" s="12"/>
      <c r="D15" s="12">
        <v>109094.84</v>
      </c>
      <c r="E15" s="12"/>
      <c r="F15" s="12"/>
      <c r="G15" s="12"/>
      <c r="H15" s="12"/>
      <c r="I15" s="12">
        <v>-109094.84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1186515.58</v>
      </c>
      <c r="D16" s="9">
        <f t="shared" si="1"/>
        <v>79719.96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-87763.09000000001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1178472.4500000002</v>
      </c>
    </row>
    <row r="17" spans="1:13" ht="15" customHeight="1">
      <c r="A17" s="10" t="s">
        <v>26</v>
      </c>
      <c r="B17" s="11" t="s">
        <v>21</v>
      </c>
      <c r="C17" s="12">
        <v>1186242.12</v>
      </c>
      <c r="D17" s="12">
        <v>3578.96</v>
      </c>
      <c r="E17" s="12"/>
      <c r="F17" s="12"/>
      <c r="G17" s="12"/>
      <c r="H17" s="12"/>
      <c r="I17" s="12">
        <v>-11880.49</v>
      </c>
      <c r="J17" s="12"/>
      <c r="K17" s="12"/>
      <c r="L17" s="12"/>
      <c r="M17" s="12">
        <f>SUM(C17:L17)</f>
        <v>1177940.59</v>
      </c>
    </row>
    <row r="18" spans="1:13" ht="15" customHeight="1">
      <c r="A18" s="10" t="s">
        <v>27</v>
      </c>
      <c r="B18" s="11" t="s">
        <v>23</v>
      </c>
      <c r="C18" s="12">
        <v>273.46</v>
      </c>
      <c r="D18" s="12">
        <v>76141</v>
      </c>
      <c r="E18" s="12"/>
      <c r="F18" s="12"/>
      <c r="G18" s="12"/>
      <c r="H18" s="12"/>
      <c r="I18" s="12">
        <v>-75882.6</v>
      </c>
      <c r="J18" s="12"/>
      <c r="K18" s="12"/>
      <c r="L18" s="12"/>
      <c r="M18" s="12">
        <f>SUM(C18:L18)</f>
        <v>531.8600000000006</v>
      </c>
    </row>
    <row r="19" spans="1:13" s="1" customFormat="1" ht="114" customHeight="1">
      <c r="A19" s="4" t="s">
        <v>28</v>
      </c>
      <c r="B19" s="8" t="s">
        <v>29</v>
      </c>
      <c r="C19" s="9">
        <f aca="true" t="shared" si="2" ref="C19:M19">SUM(C20:C21)</f>
        <v>291.35</v>
      </c>
      <c r="D19" s="9">
        <f t="shared" si="2"/>
        <v>0</v>
      </c>
      <c r="E19" s="9">
        <f t="shared" si="2"/>
        <v>0</v>
      </c>
      <c r="F19" s="9">
        <f t="shared" si="2"/>
        <v>45.4</v>
      </c>
      <c r="G19" s="9">
        <f t="shared" si="2"/>
        <v>0</v>
      </c>
      <c r="H19" s="9">
        <f t="shared" si="2"/>
        <v>0</v>
      </c>
      <c r="I19" s="9">
        <f t="shared" si="2"/>
        <v>-67.63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269.12</v>
      </c>
    </row>
    <row r="20" spans="1:13" ht="15" customHeight="1">
      <c r="A20" s="10" t="s">
        <v>30</v>
      </c>
      <c r="B20" s="11" t="s">
        <v>21</v>
      </c>
      <c r="C20" s="12">
        <v>291.35</v>
      </c>
      <c r="D20" s="12"/>
      <c r="E20" s="12"/>
      <c r="F20" s="12">
        <v>45.4</v>
      </c>
      <c r="G20" s="12"/>
      <c r="H20" s="12"/>
      <c r="I20" s="12">
        <v>-67.63</v>
      </c>
      <c r="J20" s="12"/>
      <c r="K20" s="12"/>
      <c r="L20" s="12"/>
      <c r="M20" s="12">
        <f>SUM(C20:L20)</f>
        <v>269.12</v>
      </c>
    </row>
    <row r="21" spans="1:13" ht="15" customHeight="1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9320.12</v>
      </c>
      <c r="D22" s="9">
        <f t="shared" si="3"/>
        <v>500</v>
      </c>
      <c r="E22" s="9">
        <f t="shared" si="3"/>
        <v>0</v>
      </c>
      <c r="F22" s="9">
        <f t="shared" si="3"/>
        <v>882.55</v>
      </c>
      <c r="G22" s="9">
        <f t="shared" si="3"/>
        <v>0</v>
      </c>
      <c r="H22" s="9">
        <f t="shared" si="3"/>
        <v>0</v>
      </c>
      <c r="I22" s="9">
        <f t="shared" si="3"/>
        <v>-1763.43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8939.24</v>
      </c>
    </row>
    <row r="23" spans="1:13" ht="15" customHeight="1">
      <c r="A23" s="10" t="s">
        <v>34</v>
      </c>
      <c r="B23" s="11" t="s">
        <v>21</v>
      </c>
      <c r="C23" s="12">
        <v>2493.81</v>
      </c>
      <c r="D23" s="12"/>
      <c r="E23" s="12">
        <v>215.2</v>
      </c>
      <c r="F23" s="12">
        <v>882.55</v>
      </c>
      <c r="G23" s="12"/>
      <c r="H23" s="12"/>
      <c r="I23" s="12">
        <v>-1037.43</v>
      </c>
      <c r="J23" s="12"/>
      <c r="K23" s="12"/>
      <c r="L23" s="12"/>
      <c r="M23" s="12">
        <f>SUM(C23:L23)</f>
        <v>2554.129999999999</v>
      </c>
    </row>
    <row r="24" spans="1:13" ht="15" customHeight="1">
      <c r="A24" s="10" t="s">
        <v>35</v>
      </c>
      <c r="B24" s="11" t="s">
        <v>23</v>
      </c>
      <c r="C24" s="12">
        <v>6826.31</v>
      </c>
      <c r="D24" s="12">
        <v>500</v>
      </c>
      <c r="E24" s="12">
        <v>-215.2</v>
      </c>
      <c r="F24" s="12"/>
      <c r="G24" s="12"/>
      <c r="H24" s="12"/>
      <c r="I24" s="12">
        <v>-726</v>
      </c>
      <c r="J24" s="12"/>
      <c r="K24" s="12"/>
      <c r="L24" s="12"/>
      <c r="M24" s="12">
        <f>SUM(C24:L24)</f>
        <v>6385.110000000001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1210994.6300000004</v>
      </c>
      <c r="D25" s="9">
        <f t="shared" si="4"/>
        <v>190037.02000000002</v>
      </c>
      <c r="E25" s="9">
        <f t="shared" si="4"/>
        <v>0</v>
      </c>
      <c r="F25" s="9">
        <f t="shared" si="4"/>
        <v>927.9499999999999</v>
      </c>
      <c r="G25" s="9">
        <f t="shared" si="4"/>
        <v>0</v>
      </c>
      <c r="H25" s="9">
        <f t="shared" si="4"/>
        <v>0</v>
      </c>
      <c r="I25" s="9">
        <f t="shared" si="4"/>
        <v>-200249.88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1201709.7200000002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666666667" right="0.7416666666666667" top="0.9833333333333333" bottom="0.9833333333333333" header="0.5083333333333333" footer="0.5083333333333333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2021-04-14T09:45:25Z</cp:lastPrinted>
  <dcterms:modified xsi:type="dcterms:W3CDTF">2021-04-14T09:46:03Z</dcterms:modified>
  <cp:category/>
  <cp:version/>
  <cp:contentType/>
  <cp:contentStatus/>
</cp:coreProperties>
</file>