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<sst xmlns="http://schemas.openxmlformats.org/spreadsheetml/2006/main" count="47" uniqueCount="41">
  <si>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</si>
  <si>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</si>
  <si>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</si>
  <si>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</si>
  <si>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</si>
  <si>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</si>
  <si>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</si>
  <si>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</si>
  <si>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</si>
  <si>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</si>
  <si>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</si>
  <si>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</si>
  <si>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</si>
  <si>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</si>
  <si>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</si>
  <si>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</si>
  <si>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</si>
  <si>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</si>
  <si>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</si>
  <si>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</si>
  <si>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</si>
  <si>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</si>
  <si>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</si>
  <si>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</si>
  <si>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</si>
  <si>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</si>
  <si>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</si>
  <si>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</si>
  <si>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</si>
  <si>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</si>
  <si>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</si>
  <si>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</si>
  <si>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</si>
  <si>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</si>
  <si>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</si>
  <si>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</si>
  <si>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</si>
  <si>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</si>
  <si>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</si>
  <si>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</si>
  <si>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Nr.4.2-17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</si>
</sst>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A8" sqref="A8:M8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48063.07</v>
      </c>
      <c r="D13" s="9">
        <f t="shared" si="0"/>
        <v>476816.08999999997</v>
      </c>
      <c r="E13" s="9">
        <f t="shared" si="0"/>
        <v>0</v>
      </c>
      <c r="F13" s="9">
        <f t="shared" si="0"/>
        <v>4642.93</v>
      </c>
      <c r="G13" s="9">
        <f t="shared" si="0"/>
        <v>-0.81</v>
      </c>
      <c r="H13" s="9">
        <f t="shared" si="0"/>
        <v>0</v>
      </c>
      <c r="I13" s="9">
        <f t="shared" si="0"/>
        <v>-479287.51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50233.76999999999</v>
      </c>
    </row>
    <row r="14" spans="1:13" ht="15" customHeight="1">
      <c r="A14" s="10" t="s">
        <v>20</v>
      </c>
      <c r="B14" s="11" t="s">
        <v>21</v>
      </c>
      <c r="C14" s="12">
        <v>47495.07</v>
      </c>
      <c r="D14" s="12">
        <v>18185.36</v>
      </c>
      <c r="E14" s="12"/>
      <c r="F14" s="12">
        <v>4642.93</v>
      </c>
      <c r="G14" s="12">
        <v>-0.81</v>
      </c>
      <c r="H14" s="12"/>
      <c r="I14" s="12">
        <v>-20088.78</v>
      </c>
      <c r="J14" s="12"/>
      <c r="K14" s="12"/>
      <c r="L14" s="12"/>
      <c r="M14" s="12">
        <f>SUM(C14:L14)</f>
        <v>50233.76999999999</v>
      </c>
    </row>
    <row r="15" spans="1:13" ht="15" customHeight="1">
      <c r="A15" s="10" t="s">
        <v>22</v>
      </c>
      <c r="B15" s="11" t="s">
        <v>23</v>
      </c>
      <c r="C15" s="12">
        <v>568</v>
      </c>
      <c r="D15" s="12">
        <v>458630.73</v>
      </c>
      <c r="E15" s="12"/>
      <c r="F15" s="12"/>
      <c r="G15" s="12"/>
      <c r="H15" s="12"/>
      <c r="I15" s="12">
        <v>-459198.73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1295853.1099999999</v>
      </c>
      <c r="D16" s="9">
        <f t="shared" si="1"/>
        <v>475346.77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-429972.27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1341227.61</v>
      </c>
    </row>
    <row r="17" spans="1:13" ht="15" customHeight="1">
      <c r="A17" s="10" t="s">
        <v>26</v>
      </c>
      <c r="B17" s="11" t="s">
        <v>21</v>
      </c>
      <c r="C17" s="12">
        <v>1292349.23</v>
      </c>
      <c r="D17" s="12">
        <v>118488.52</v>
      </c>
      <c r="E17" s="12"/>
      <c r="F17" s="12"/>
      <c r="G17" s="12"/>
      <c r="H17" s="12"/>
      <c r="I17" s="12">
        <v>-71610.14</v>
      </c>
      <c r="J17" s="12"/>
      <c r="K17" s="12"/>
      <c r="L17" s="12"/>
      <c r="M17" s="12">
        <f>SUM(C17:L17)</f>
        <v>1339227.61</v>
      </c>
    </row>
    <row r="18" spans="1:13" ht="15" customHeight="1">
      <c r="A18" s="10" t="s">
        <v>27</v>
      </c>
      <c r="B18" s="11" t="s">
        <v>23</v>
      </c>
      <c r="C18" s="12">
        <v>3503.88</v>
      </c>
      <c r="D18" s="12">
        <v>356858.25</v>
      </c>
      <c r="E18" s="12"/>
      <c r="F18" s="12"/>
      <c r="G18" s="12"/>
      <c r="H18" s="12"/>
      <c r="I18" s="12">
        <v>-358362.13</v>
      </c>
      <c r="J18" s="12"/>
      <c r="K18" s="12"/>
      <c r="L18" s="12"/>
      <c r="M18" s="12">
        <f>SUM(C18:L18)</f>
        <v>2000</v>
      </c>
    </row>
    <row r="19" spans="1:13" s="1" customFormat="1" ht="114" customHeight="1">
      <c r="A19" s="4" t="s">
        <v>28</v>
      </c>
      <c r="B19" s="8" t="s">
        <v>29</v>
      </c>
      <c r="C19" s="9">
        <f aca="true" t="shared" si="2" ref="C19:M19">SUM(C20:C21)</f>
        <v>187105.18</v>
      </c>
      <c r="D19" s="9">
        <f t="shared" si="2"/>
        <v>14311.6</v>
      </c>
      <c r="E19" s="9">
        <f t="shared" si="2"/>
        <v>0</v>
      </c>
      <c r="F19" s="9">
        <f t="shared" si="2"/>
        <v>5.85</v>
      </c>
      <c r="G19" s="9">
        <f t="shared" si="2"/>
        <v>0</v>
      </c>
      <c r="H19" s="9">
        <f t="shared" si="2"/>
        <v>0</v>
      </c>
      <c r="I19" s="9">
        <f t="shared" si="2"/>
        <v>-1274.34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200148.29</v>
      </c>
    </row>
    <row r="20" spans="1:13" ht="15" customHeight="1">
      <c r="A20" s="10" t="s">
        <v>30</v>
      </c>
      <c r="B20" s="11" t="s">
        <v>21</v>
      </c>
      <c r="C20" s="12">
        <v>187105.18</v>
      </c>
      <c r="D20" s="12"/>
      <c r="E20" s="12"/>
      <c r="F20" s="12">
        <v>5.85</v>
      </c>
      <c r="G20" s="12"/>
      <c r="H20" s="12"/>
      <c r="I20" s="12">
        <v>-1274.34</v>
      </c>
      <c r="J20" s="12"/>
      <c r="K20" s="12"/>
      <c r="L20" s="12"/>
      <c r="M20" s="12">
        <f>SUM(C20:L20)</f>
        <v>185836.69</v>
      </c>
    </row>
    <row r="21" spans="1:13" ht="15" customHeight="1">
      <c r="A21" s="10" t="s">
        <v>31</v>
      </c>
      <c r="B21" s="11" t="s">
        <v>23</v>
      </c>
      <c r="C21" s="12"/>
      <c r="D21" s="12">
        <v>14311.6</v>
      </c>
      <c r="E21" s="12"/>
      <c r="F21" s="12"/>
      <c r="G21" s="12"/>
      <c r="H21" s="12"/>
      <c r="I21" s="12"/>
      <c r="J21" s="12"/>
      <c r="K21" s="12"/>
      <c r="L21" s="12"/>
      <c r="M21" s="12">
        <f>SUM(C21:L21)</f>
        <v>14311.6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7016.66</v>
      </c>
      <c r="D22" s="9">
        <f t="shared" si="3"/>
        <v>2305.43</v>
      </c>
      <c r="E22" s="9">
        <f t="shared" si="3"/>
        <v>0</v>
      </c>
      <c r="F22" s="9">
        <f t="shared" si="3"/>
        <v>715.47</v>
      </c>
      <c r="G22" s="9">
        <f t="shared" si="3"/>
        <v>0</v>
      </c>
      <c r="H22" s="9">
        <f t="shared" si="3"/>
        <v>0</v>
      </c>
      <c r="I22" s="9">
        <f t="shared" si="3"/>
        <v>-1736.85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8300.710000000001</v>
      </c>
    </row>
    <row r="23" spans="1:13" ht="15" customHeight="1">
      <c r="A23" s="10" t="s">
        <v>34</v>
      </c>
      <c r="B23" s="11" t="s">
        <v>21</v>
      </c>
      <c r="C23" s="12">
        <v>2287.01</v>
      </c>
      <c r="D23" s="12"/>
      <c r="E23" s="12">
        <v>612.3</v>
      </c>
      <c r="F23" s="12">
        <v>715.47</v>
      </c>
      <c r="G23" s="12"/>
      <c r="H23" s="12"/>
      <c r="I23" s="12">
        <v>-1622.47</v>
      </c>
      <c r="J23" s="12"/>
      <c r="K23" s="12"/>
      <c r="L23" s="12"/>
      <c r="M23" s="12">
        <f>SUM(C23:L23)</f>
        <v>1992.3100000000006</v>
      </c>
    </row>
    <row r="24" spans="1:13" ht="15" customHeight="1">
      <c r="A24" s="10" t="s">
        <v>35</v>
      </c>
      <c r="B24" s="11" t="s">
        <v>23</v>
      </c>
      <c r="C24" s="12">
        <v>4729.65</v>
      </c>
      <c r="D24" s="12">
        <v>2305.43</v>
      </c>
      <c r="E24" s="12">
        <v>-612.3</v>
      </c>
      <c r="F24" s="12"/>
      <c r="G24" s="12"/>
      <c r="H24" s="12"/>
      <c r="I24" s="12">
        <v>-114.38</v>
      </c>
      <c r="J24" s="12"/>
      <c r="K24" s="12"/>
      <c r="L24" s="12"/>
      <c r="M24" s="12">
        <f>SUM(C24:L24)</f>
        <v>6308.4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1538038.0199999998</v>
      </c>
      <c r="D25" s="9">
        <f t="shared" si="4"/>
        <v>968779.89</v>
      </c>
      <c r="E25" s="9">
        <f t="shared" si="4"/>
        <v>0</v>
      </c>
      <c r="F25" s="9">
        <f t="shared" si="4"/>
        <v>5364.250000000001</v>
      </c>
      <c r="G25" s="9">
        <f t="shared" si="4"/>
        <v>-0.81</v>
      </c>
      <c r="H25" s="9">
        <f t="shared" si="4"/>
        <v>0</v>
      </c>
      <c r="I25" s="9">
        <f t="shared" si="4"/>
        <v>-912270.97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1599910.3800000001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16666666666667" right="0.7416666666666667" top="0.9833333333333333" bottom="0.9833333333333333" header="0.5083333333333333" footer="0.5083333333333333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2022-11-29T13:43:09Z</cp:lastPrinted>
  <dcterms:modified xsi:type="dcterms:W3CDTF">2022-11-29T13:43:13Z</dcterms:modified>
  <cp:category/>
  <cp:version/>
  <cp:contentType/>
  <cp:contentStatus/>
</cp:coreProperties>
</file>