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<sst xmlns="http://schemas.openxmlformats.org/spreadsheetml/2006/main" count="173" uniqueCount="140">
  <si>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</si>
  <si>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</si>
  <si>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</si>
  <si>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</si>
  <si>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</si>
  <si>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</si>
  <si>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finansinės būklės ataskaitą (konsoliduotąją finansinės būklės ataskaitą), kodas, adresas)</t>
  </si>
  <si>
    <t>FINANSINĖS BŪKLĖS ATASKAITA</t>
  </si>
  <si>
    <t>2022 m. birželio 30 d.</t>
  </si>
  <si>
    <t>2022 m. liepos 21 d. 4.2-12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</si>
  <si>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</si>
  <si>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</si>
  <si>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</si>
  <si>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</si>
  <si>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</si>
  <si>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</si>
  <si>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</si>
  <si>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</si>
  <si>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</si>
  <si>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</si>
  <si>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</si>
  <si>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</si>
  <si>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</si>
  <si>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</si>
  <si>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</si>
  <si>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</si>
  <si>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</si>
  <si>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</si>
  <si>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</si>
  <si>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</si>
  <si>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</si>
  <si>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</si>
  <si>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</si>
  <si>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</si>
  <si>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</si>
  <si>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</si>
  <si>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</si>
  <si>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</si>
  <si>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</si>
  <si>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</si>
  <si>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</si>
  <si>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</si>
  <si>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</si>
  <si>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</si>
  <si>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</si>
  <si>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</si>
  <si>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</si>
  <si>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</si>
  <si>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</si>
  <si>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</si>
  <si>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</si>
  <si>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</si>
  <si>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</si>
  <si>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</si>
  <si>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</si>
  <si>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</si>
  <si>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</si>
  <si>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</si>
  <si>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</si>
  <si>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</si>
  <si>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</si>
  <si>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</si>
  <si>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</si>
  <si>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</si>
  <si>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</si>
  <si>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</si>
  <si>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</si>
  <si>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</si>
  <si>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</si>
  <si>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</si>
  <si>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</si>
  <si>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</si>
  <si>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</si>
  <si>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</si>
  <si>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</si>
  <si>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</si>
  <si>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</si>
  <si>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</si>
  <si>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</si>
  <si>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</si>
  <si>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</si>
  <si>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</si>
  <si>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</si>
  <si>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</si>
  <si>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</si>
  <si>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</si>
  <si>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</si>
  <si>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</si>
  <si>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</si>
  <si>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</si>
  <si>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</si>
  <si>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</si>
  <si>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</si>
  <si>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</si>
  <si>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</si>
  <si>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</si>
  <si>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</si>
  <si>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</si>
  <si>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</si>
  <si>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</si>
  <si>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</si>
  <si>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</si>
  <si>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</si>
  <si>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</si>
  <si>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</si>
  <si>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</si>
  <si>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</si>
  <si>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</si>
  <si>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</si>
  <si>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</si>
  <si>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</si>
  <si>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</si>
  <si>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</si>
  <si>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</si>
  <si>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</si>
  <si>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</si>
  <si>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</si>
  <si>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</si>
  <si>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</si>
  <si>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</si>
  <si>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</si>
  <si>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</si>
  <si>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</si>
  <si>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</si>
  <si>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</si>
  <si>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</si>
  <si>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</si>
  <si>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</si>
  <si>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</si>
  <si>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</si>
  <si>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</si>
  <si>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</si>
  <si>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</si>
  <si>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</si>
  <si>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</si>
  <si>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vadovas arba jo įgaliotas administracijos vadovas)                               (parašas)</t>
  </si>
  <si>
    <t>(vardas ir pavardė)</t>
  </si>
  <si>
    <t>Buhalterė</t>
  </si>
  <si>
    <t>Janina Grabauskienė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</si>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</sst>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76">
      <selection activeCell="A96" sqref="A96:E96"/>
    </sheetView>
  </sheetViews>
  <sheetFormatPr defaultColWidth="9.140625" defaultRowHeight="12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" customHeight="1">
      <c r="A1" s="1"/>
      <c r="B1" s="2"/>
      <c r="C1" s="2"/>
      <c r="D1" s="2"/>
      <c r="E1" s="3"/>
      <c r="F1" s="1"/>
      <c r="G1" s="1"/>
    </row>
    <row r="2" spans="5:7" ht="12" customHeight="1">
      <c r="E2" s="89" t="s">
        <v>0</v>
      </c>
      <c r="F2" s="90"/>
      <c r="G2" s="90"/>
    </row>
    <row r="3" spans="5:7" ht="12" customHeight="1">
      <c r="E3" s="91" t="s">
        <v>1</v>
      </c>
      <c r="F3" s="92"/>
      <c r="G3" s="92"/>
    </row>
    <row r="5" spans="1:7" ht="12" customHeight="1">
      <c r="A5" s="80" t="s">
        <v>2</v>
      </c>
      <c r="B5" s="80"/>
      <c r="C5" s="80"/>
      <c r="D5" s="80"/>
      <c r="E5" s="81"/>
      <c r="F5" s="84"/>
      <c r="G5" s="84"/>
    </row>
    <row r="6" spans="1:7" ht="12" customHeight="1">
      <c r="A6" s="93"/>
      <c r="B6" s="93"/>
      <c r="C6" s="93"/>
      <c r="D6" s="93"/>
      <c r="E6" s="94"/>
      <c r="F6" s="93"/>
      <c r="G6" s="93"/>
    </row>
    <row r="7" spans="1:7" ht="12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" customHeight="1">
      <c r="A11" s="6"/>
      <c r="F11" s="6"/>
      <c r="G11" s="6"/>
    </row>
    <row r="12" spans="1:5" ht="12" customHeight="1">
      <c r="A12" s="79"/>
      <c r="B12" s="79"/>
      <c r="C12" s="79"/>
      <c r="D12" s="79"/>
      <c r="E12" s="79"/>
    </row>
    <row r="13" spans="1:7" ht="12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" customHeight="1">
      <c r="A15" s="4"/>
      <c r="B15" s="4"/>
      <c r="C15" s="4"/>
      <c r="D15" s="4"/>
      <c r="E15" s="5"/>
      <c r="F15" s="12"/>
      <c r="G15" s="12"/>
    </row>
    <row r="16" spans="1:7" ht="12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" customHeight="1">
      <c r="A18" s="4"/>
      <c r="B18" s="10"/>
      <c r="C18" s="10"/>
      <c r="D18" s="85" t="s">
        <v>11</v>
      </c>
      <c r="E18" s="85"/>
      <c r="F18" s="85"/>
      <c r="G18" s="85"/>
    </row>
    <row r="19" spans="1:7" ht="66.7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1526156.5699999998</v>
      </c>
      <c r="G20" s="20">
        <f>G21+G27+G38+G39</f>
        <v>1530381.46</v>
      </c>
    </row>
    <row r="21" spans="1:7" s="6" customFormat="1" ht="12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35.35</v>
      </c>
      <c r="G21" s="20">
        <f>G22+G23+G24+G25+G26</f>
        <v>116.61</v>
      </c>
    </row>
    <row r="22" spans="1:7" s="6" customFormat="1" ht="12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" customHeight="1">
      <c r="A23" s="25" t="s">
        <v>23</v>
      </c>
      <c r="B23" s="26"/>
      <c r="C23" s="27" t="s">
        <v>24</v>
      </c>
      <c r="D23" s="31"/>
      <c r="E23" s="32"/>
      <c r="F23" s="30">
        <v>18.76</v>
      </c>
      <c r="G23" s="30">
        <v>0</v>
      </c>
    </row>
    <row r="24" spans="1:7" s="6" customFormat="1" ht="12" customHeight="1">
      <c r="A24" s="25" t="s">
        <v>25</v>
      </c>
      <c r="B24" s="26"/>
      <c r="C24" s="27" t="s">
        <v>26</v>
      </c>
      <c r="D24" s="31"/>
      <c r="E24" s="32"/>
      <c r="F24" s="30">
        <v>16.59</v>
      </c>
      <c r="G24" s="30">
        <v>116.61</v>
      </c>
    </row>
    <row r="25" spans="1:7" s="6" customFormat="1" ht="12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1519765.5099999998</v>
      </c>
      <c r="G27" s="20">
        <f>G28+G29+G30+G31+G32+G33+G34+G35+G36+G37</f>
        <v>1523909.14</v>
      </c>
    </row>
    <row r="28" spans="1:7" s="6" customFormat="1" ht="12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" customHeight="1">
      <c r="A29" s="25" t="s">
        <v>35</v>
      </c>
      <c r="B29" s="26"/>
      <c r="C29" s="27" t="s">
        <v>36</v>
      </c>
      <c r="D29" s="31"/>
      <c r="E29" s="32"/>
      <c r="F29" s="30">
        <v>1402395.15</v>
      </c>
      <c r="G29" s="30">
        <v>1415361.75</v>
      </c>
    </row>
    <row r="30" spans="1:7" s="6" customFormat="1" ht="12" customHeight="1">
      <c r="A30" s="25" t="s">
        <v>37</v>
      </c>
      <c r="B30" s="26"/>
      <c r="C30" s="27" t="s">
        <v>38</v>
      </c>
      <c r="D30" s="31"/>
      <c r="E30" s="32"/>
      <c r="F30" s="30">
        <v>67145.19</v>
      </c>
      <c r="G30" s="30">
        <v>51031.68</v>
      </c>
    </row>
    <row r="31" spans="1:7" s="6" customFormat="1" ht="12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" customHeight="1">
      <c r="A32" s="25" t="s">
        <v>41</v>
      </c>
      <c r="B32" s="26"/>
      <c r="C32" s="27" t="s">
        <v>42</v>
      </c>
      <c r="D32" s="31"/>
      <c r="E32" s="32"/>
      <c r="F32" s="30">
        <v>21777.02</v>
      </c>
      <c r="G32" s="30">
        <v>24288.44</v>
      </c>
    </row>
    <row r="33" spans="1:7" s="6" customFormat="1" ht="12" customHeight="1">
      <c r="A33" s="25" t="s">
        <v>43</v>
      </c>
      <c r="B33" s="26"/>
      <c r="C33" s="27" t="s">
        <v>44</v>
      </c>
      <c r="D33" s="31"/>
      <c r="E33" s="32"/>
      <c r="F33" s="30">
        <v>23009.81</v>
      </c>
      <c r="G33" s="30">
        <v>26120.63</v>
      </c>
    </row>
    <row r="34" spans="1:7" s="6" customFormat="1" ht="12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" customHeight="1">
      <c r="A35" s="25" t="s">
        <v>47</v>
      </c>
      <c r="B35" s="26"/>
      <c r="C35" s="27" t="s">
        <v>48</v>
      </c>
      <c r="D35" s="31"/>
      <c r="E35" s="32"/>
      <c r="F35" s="30">
        <v>5285.88</v>
      </c>
      <c r="G35" s="30">
        <v>6903.36</v>
      </c>
    </row>
    <row r="36" spans="1:7" s="6" customFormat="1" ht="12" customHeight="1">
      <c r="A36" s="25" t="s">
        <v>49</v>
      </c>
      <c r="B36" s="26"/>
      <c r="C36" s="27" t="s">
        <v>50</v>
      </c>
      <c r="D36" s="31"/>
      <c r="E36" s="32"/>
      <c r="F36" s="30">
        <v>152.46</v>
      </c>
      <c r="G36" s="30">
        <v>203.28</v>
      </c>
    </row>
    <row r="37" spans="1:7" s="6" customFormat="1" ht="12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" customHeight="1">
      <c r="A38" s="21" t="s">
        <v>53</v>
      </c>
      <c r="B38" s="39" t="s">
        <v>54</v>
      </c>
      <c r="C38" s="39"/>
      <c r="D38" s="33"/>
      <c r="E38" s="33"/>
      <c r="F38" s="30">
        <v>6355.71</v>
      </c>
      <c r="G38" s="30">
        <v>6355.71</v>
      </c>
    </row>
    <row r="39" spans="1:7" s="6" customFormat="1" ht="12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188065.64</v>
      </c>
      <c r="G41" s="20">
        <f>G42+G48+G49+G56+G57</f>
        <v>105865.99</v>
      </c>
    </row>
    <row r="42" spans="1:7" s="6" customFormat="1" ht="12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15398.35</v>
      </c>
      <c r="G42" s="20">
        <f>G43+G44+G45+G46+G47</f>
        <v>5852.76</v>
      </c>
    </row>
    <row r="43" spans="1:7" s="6" customFormat="1" ht="12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" customHeight="1">
      <c r="A44" s="25" t="s">
        <v>23</v>
      </c>
      <c r="B44" s="26"/>
      <c r="C44" s="27" t="s">
        <v>63</v>
      </c>
      <c r="D44" s="31"/>
      <c r="E44" s="32"/>
      <c r="F44" s="30">
        <v>15398.35</v>
      </c>
      <c r="G44" s="30">
        <v>5852.76</v>
      </c>
    </row>
    <row r="45" spans="1:7" s="6" customFormat="1" ht="12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" customHeight="1">
      <c r="A48" s="21" t="s">
        <v>31</v>
      </c>
      <c r="B48" s="42" t="s">
        <v>67</v>
      </c>
      <c r="C48" s="43"/>
      <c r="D48" s="44"/>
      <c r="E48" s="33"/>
      <c r="F48" s="30">
        <v>1518.66</v>
      </c>
      <c r="G48" s="30">
        <v>4138.88</v>
      </c>
    </row>
    <row r="49" spans="1:7" s="6" customFormat="1" ht="12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149026.69</v>
      </c>
      <c r="G49" s="20">
        <f>G50+G51+G52+G53+G54+G55</f>
        <v>90779.32</v>
      </c>
    </row>
    <row r="50" spans="1:7" s="6" customFormat="1" ht="12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" customHeight="1">
      <c r="A53" s="25" t="s">
        <v>75</v>
      </c>
      <c r="B53" s="26"/>
      <c r="C53" s="74" t="s">
        <v>76</v>
      </c>
      <c r="D53" s="75"/>
      <c r="E53" s="33"/>
      <c r="F53" s="30">
        <v>2256.9</v>
      </c>
      <c r="G53" s="30">
        <v>1830.98</v>
      </c>
    </row>
    <row r="54" spans="1:7" s="6" customFormat="1" ht="12" customHeight="1">
      <c r="A54" s="25" t="s">
        <v>77</v>
      </c>
      <c r="B54" s="26"/>
      <c r="C54" s="27" t="s">
        <v>78</v>
      </c>
      <c r="D54" s="31"/>
      <c r="E54" s="33"/>
      <c r="F54" s="30">
        <v>145585.51</v>
      </c>
      <c r="G54" s="30">
        <v>86858.38</v>
      </c>
    </row>
    <row r="55" spans="1:7" s="6" customFormat="1" ht="12" customHeight="1">
      <c r="A55" s="25" t="s">
        <v>79</v>
      </c>
      <c r="B55" s="26"/>
      <c r="C55" s="27" t="s">
        <v>80</v>
      </c>
      <c r="D55" s="31"/>
      <c r="E55" s="33"/>
      <c r="F55" s="30">
        <v>1184.28</v>
      </c>
      <c r="G55" s="30">
        <v>2089.96</v>
      </c>
    </row>
    <row r="56" spans="1:7" s="6" customFormat="1" ht="12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" customHeight="1">
      <c r="A57" s="21" t="s">
        <v>82</v>
      </c>
      <c r="B57" s="39" t="s">
        <v>83</v>
      </c>
      <c r="C57" s="39"/>
      <c r="D57" s="33"/>
      <c r="E57" s="33"/>
      <c r="F57" s="30">
        <v>22121.94</v>
      </c>
      <c r="G57" s="30">
        <v>5095.03</v>
      </c>
    </row>
    <row r="58" spans="1:7" s="6" customFormat="1" ht="12" customHeight="1">
      <c r="A58" s="21"/>
      <c r="B58" s="36" t="s">
        <v>84</v>
      </c>
      <c r="C58" s="37"/>
      <c r="D58" s="38"/>
      <c r="E58" s="33"/>
      <c r="F58" s="20">
        <f>F20+F40+F41</f>
        <v>1714222.21</v>
      </c>
      <c r="G58" s="20">
        <f>G20+G40+G41</f>
        <v>1636247.45</v>
      </c>
    </row>
    <row r="59" spans="1:7" s="6" customFormat="1" ht="12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1551525.67</v>
      </c>
      <c r="G59" s="20">
        <f>G60+G61+G62+G63</f>
        <v>1538038.02</v>
      </c>
    </row>
    <row r="60" spans="1:7" s="6" customFormat="1" ht="12" customHeight="1">
      <c r="A60" s="21" t="s">
        <v>19</v>
      </c>
      <c r="B60" s="39" t="s">
        <v>87</v>
      </c>
      <c r="C60" s="39"/>
      <c r="D60" s="33"/>
      <c r="E60" s="33"/>
      <c r="F60" s="30">
        <v>52382.2</v>
      </c>
      <c r="G60" s="30">
        <v>48063.07</v>
      </c>
    </row>
    <row r="61" spans="1:7" s="6" customFormat="1" ht="12" customHeight="1">
      <c r="A61" s="35" t="s">
        <v>31</v>
      </c>
      <c r="B61" s="36" t="s">
        <v>88</v>
      </c>
      <c r="C61" s="37"/>
      <c r="D61" s="38"/>
      <c r="E61" s="51"/>
      <c r="F61" s="52">
        <v>1291435.55</v>
      </c>
      <c r="G61" s="52">
        <v>1295853.11</v>
      </c>
    </row>
    <row r="62" spans="1:7" s="6" customFormat="1" ht="12" customHeight="1">
      <c r="A62" s="21" t="s">
        <v>53</v>
      </c>
      <c r="B62" s="73" t="s">
        <v>89</v>
      </c>
      <c r="C62" s="74"/>
      <c r="D62" s="75"/>
      <c r="E62" s="33"/>
      <c r="F62" s="30">
        <v>200470.25</v>
      </c>
      <c r="G62" s="30">
        <v>187105.18</v>
      </c>
    </row>
    <row r="63" spans="1:7" s="6" customFormat="1" ht="12" customHeight="1">
      <c r="A63" s="21" t="s">
        <v>90</v>
      </c>
      <c r="B63" s="39" t="s">
        <v>91</v>
      </c>
      <c r="C63" s="26"/>
      <c r="D63" s="19"/>
      <c r="E63" s="33"/>
      <c r="F63" s="30">
        <v>7237.67</v>
      </c>
      <c r="G63" s="30">
        <v>7016.66</v>
      </c>
    </row>
    <row r="64" spans="1:7" s="6" customFormat="1" ht="12" customHeight="1">
      <c r="A64" s="15" t="s">
        <v>92</v>
      </c>
      <c r="B64" s="16" t="s">
        <v>93</v>
      </c>
      <c r="C64" s="17"/>
      <c r="D64" s="18"/>
      <c r="E64" s="33"/>
      <c r="F64" s="20">
        <f>F65+F69</f>
        <v>146970.55999999997</v>
      </c>
      <c r="G64" s="20">
        <f>G65+G69</f>
        <v>86722.29000000001</v>
      </c>
    </row>
    <row r="65" spans="1:7" s="6" customFormat="1" ht="12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6355.71</v>
      </c>
      <c r="G65" s="20">
        <f>G66+G67+G68</f>
        <v>6355.71</v>
      </c>
    </row>
    <row r="66" spans="1:7" s="6" customFormat="1" ht="12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" customHeight="1">
      <c r="A67" s="25" t="s">
        <v>23</v>
      </c>
      <c r="B67" s="26"/>
      <c r="C67" s="27" t="s">
        <v>96</v>
      </c>
      <c r="D67" s="31"/>
      <c r="E67" s="33"/>
      <c r="F67" s="30">
        <v>6355.71</v>
      </c>
      <c r="G67" s="30">
        <v>6355.71</v>
      </c>
    </row>
    <row r="68" spans="1:7" s="6" customFormat="1" ht="12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140614.84999999998</v>
      </c>
      <c r="G69" s="20">
        <f>G70+G71+G72+G73+G74+G75+G78+G79+G80+G81+G82+G83</f>
        <v>80366.58</v>
      </c>
    </row>
    <row r="70" spans="1:7" s="6" customFormat="1" ht="12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" customHeight="1">
      <c r="A80" s="25" t="s">
        <v>49</v>
      </c>
      <c r="B80" s="26"/>
      <c r="C80" s="27" t="s">
        <v>112</v>
      </c>
      <c r="D80" s="31"/>
      <c r="E80" s="33"/>
      <c r="F80" s="30">
        <v>11030.17</v>
      </c>
      <c r="G80" s="30">
        <v>22931.63</v>
      </c>
    </row>
    <row r="81" spans="1:7" s="6" customFormat="1" ht="12" customHeight="1">
      <c r="A81" s="25" t="s">
        <v>51</v>
      </c>
      <c r="B81" s="26"/>
      <c r="C81" s="27" t="s">
        <v>113</v>
      </c>
      <c r="D81" s="31"/>
      <c r="E81" s="33"/>
      <c r="F81" s="30">
        <v>72149.73</v>
      </c>
      <c r="G81" s="30">
        <v>0</v>
      </c>
    </row>
    <row r="82" spans="1:7" s="6" customFormat="1" ht="12" customHeight="1">
      <c r="A82" s="25" t="s">
        <v>114</v>
      </c>
      <c r="B82" s="26"/>
      <c r="C82" s="27" t="s">
        <v>115</v>
      </c>
      <c r="D82" s="31"/>
      <c r="E82" s="33"/>
      <c r="F82" s="30">
        <v>57434.95</v>
      </c>
      <c r="G82" s="30">
        <v>57434.95</v>
      </c>
    </row>
    <row r="83" spans="1:7" s="6" customFormat="1" ht="12" customHeight="1">
      <c r="A83" s="25" t="s">
        <v>116</v>
      </c>
      <c r="B83" s="26"/>
      <c r="C83" s="27" t="s">
        <v>117</v>
      </c>
      <c r="D83" s="31"/>
      <c r="E83" s="32"/>
      <c r="F83" s="30">
        <v>0</v>
      </c>
      <c r="G83" s="30">
        <v>0</v>
      </c>
    </row>
    <row r="84" spans="1:7" s="6" customFormat="1" ht="12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15725.98</v>
      </c>
      <c r="G84" s="20">
        <f>G85+G86+G89+G90</f>
        <v>11487.14</v>
      </c>
    </row>
    <row r="85" spans="1:7" s="6" customFormat="1" ht="12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" customHeight="1">
      <c r="A90" s="35" t="s">
        <v>55</v>
      </c>
      <c r="B90" s="36" t="s">
        <v>125</v>
      </c>
      <c r="C90" s="37"/>
      <c r="D90" s="38"/>
      <c r="E90" s="33"/>
      <c r="F90" s="20">
        <f>F91+F92</f>
        <v>15725.98</v>
      </c>
      <c r="G90" s="20">
        <f>G91+G92</f>
        <v>11487.14</v>
      </c>
    </row>
    <row r="91" spans="1:7" s="6" customFormat="1" ht="12" customHeight="1">
      <c r="A91" s="25" t="s">
        <v>126</v>
      </c>
      <c r="B91" s="17"/>
      <c r="C91" s="27" t="s">
        <v>127</v>
      </c>
      <c r="D91" s="65"/>
      <c r="E91" s="32"/>
      <c r="F91" s="30">
        <v>4238.84</v>
      </c>
      <c r="G91" s="30">
        <v>3289.65</v>
      </c>
    </row>
    <row r="92" spans="1:7" s="6" customFormat="1" ht="12" customHeight="1">
      <c r="A92" s="25" t="s">
        <v>128</v>
      </c>
      <c r="B92" s="17"/>
      <c r="C92" s="27" t="s">
        <v>129</v>
      </c>
      <c r="D92" s="65"/>
      <c r="E92" s="32"/>
      <c r="F92" s="30">
        <v>11487.14</v>
      </c>
      <c r="G92" s="30">
        <v>8197.49</v>
      </c>
    </row>
    <row r="93" spans="1:7" s="6" customFormat="1" ht="12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4.75" customHeight="1">
      <c r="A94" s="13"/>
      <c r="B94" s="73" t="s">
        <v>132</v>
      </c>
      <c r="C94" s="74"/>
      <c r="D94" s="75"/>
      <c r="E94" s="33"/>
      <c r="F94" s="20">
        <f>F59+F64+F84+F93</f>
        <v>1714222.21</v>
      </c>
      <c r="G94" s="20">
        <f>G59+G64+G84+G93</f>
        <v>1636247.45</v>
      </c>
    </row>
    <row r="95" spans="1:7" s="6" customFormat="1" ht="12" customHeight="1">
      <c r="A95" s="66"/>
      <c r="B95" s="59"/>
      <c r="C95" s="59"/>
      <c r="D95" s="59"/>
      <c r="E95" s="59"/>
      <c r="F95" s="2"/>
      <c r="G95" s="2"/>
    </row>
    <row r="96" spans="1:7" s="6" customFormat="1" ht="12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" customHeight="1">
      <c r="A98" s="72"/>
      <c r="B98" s="72"/>
      <c r="C98" s="72"/>
      <c r="D98" s="72"/>
      <c r="E98" s="11"/>
      <c r="F98" s="10"/>
      <c r="G98" s="10"/>
    </row>
    <row r="99" spans="1:7" s="6" customFormat="1" ht="12" customHeight="1">
      <c r="A99" s="67"/>
      <c r="B99" s="67"/>
      <c r="C99" s="67"/>
      <c r="D99" s="67"/>
      <c r="E99" s="11"/>
      <c r="F99" s="10"/>
      <c r="G99" s="10"/>
    </row>
    <row r="100" spans="1:7" s="6" customFormat="1" ht="12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" customHeight="1">
      <c r="E102" s="2"/>
    </row>
    <row r="103" s="6" customFormat="1" ht="12" customHeight="1">
      <c r="E103" s="2"/>
    </row>
    <row r="104" s="6" customFormat="1" ht="12" customHeight="1">
      <c r="E104" s="2"/>
    </row>
    <row r="105" s="6" customFormat="1" ht="12" customHeight="1">
      <c r="E105" s="2"/>
    </row>
    <row r="106" s="6" customFormat="1" ht="12" customHeight="1">
      <c r="E106" s="2"/>
    </row>
    <row r="107" s="6" customFormat="1" ht="12" customHeight="1">
      <c r="E107" s="2"/>
    </row>
    <row r="108" s="6" customFormat="1" ht="12" customHeight="1">
      <c r="E108" s="2"/>
    </row>
    <row r="109" s="6" customFormat="1" ht="12" customHeight="1">
      <c r="E109" s="2"/>
    </row>
    <row r="110" s="6" customFormat="1" ht="12" customHeight="1">
      <c r="E110" s="2"/>
    </row>
    <row r="111" s="6" customFormat="1" ht="12" customHeight="1">
      <c r="E111" s="2"/>
    </row>
    <row r="112" s="6" customFormat="1" ht="12" customHeight="1">
      <c r="E112" s="2"/>
    </row>
    <row r="113" s="6" customFormat="1" ht="12" customHeight="1">
      <c r="E113" s="2"/>
    </row>
    <row r="114" s="6" customFormat="1" ht="12" customHeight="1">
      <c r="E114" s="2"/>
    </row>
    <row r="115" s="6" customFormat="1" ht="12" customHeight="1">
      <c r="E115" s="2"/>
    </row>
    <row r="116" s="6" customFormat="1" ht="12" customHeight="1">
      <c r="E116" s="2"/>
    </row>
    <row r="117" s="6" customFormat="1" ht="12" customHeight="1">
      <c r="E117" s="2"/>
    </row>
    <row r="118" s="6" customFormat="1" ht="12" customHeight="1">
      <c r="E118" s="2"/>
    </row>
    <row r="119" s="6" customFormat="1" ht="12" customHeight="1">
      <c r="E119" s="2"/>
    </row>
    <row r="120" s="6" customFormat="1" ht="12" customHeight="1">
      <c r="E120" s="2"/>
    </row>
    <row r="121" s="6" customFormat="1" ht="12" customHeight="1">
      <c r="E121" s="2"/>
    </row>
    <row r="122" s="6" customFormat="1" ht="12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5" header="0.30833333333333335" footer="0.10833333333333334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2022-07-21T05:34:06Z</cp:lastPrinted>
  <dcterms:modified xsi:type="dcterms:W3CDTF">2022-07-21T05:34:51Z</dcterms:modified>
  <cp:category/>
  <cp:version/>
  <cp:contentType/>
  <cp:contentStatus/>
</cp:coreProperties>
</file>