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<sst xmlns="http://schemas.openxmlformats.org/spreadsheetml/2006/main" count="144" uniqueCount="112">
  <si>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</si>
  <si>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</si>
  <si>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</si>
  <si>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</si>
  <si>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</si>
  <si>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</si>
  <si>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</si>
  <si>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</si>
  <si>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</si>
  <si>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</si>
  <si>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kovo 31 d.</t>
  </si>
  <si>
    <t>DUOMENIS</t>
  </si>
  <si>
    <t>2016 m. balandžio 22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</si>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</sst>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28">
      <selection activeCell="H34" sqref="H3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213800.94999999998</v>
      </c>
      <c r="I21" s="14">
        <f>SUM(I22,I27,I28)</f>
        <v>209794.80000000002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211001.74</v>
      </c>
      <c r="I22" s="18">
        <f>SUM(I23:I26)</f>
        <v>207177.15000000002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119493.69</v>
      </c>
      <c r="I23" s="18">
        <v>118371.33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89639.78</v>
      </c>
      <c r="I24" s="18">
        <v>86904.75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398.5</v>
      </c>
      <c r="I25" s="18">
        <v>390.54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1469.77</v>
      </c>
      <c r="I26" s="18">
        <v>1510.53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2799.21</v>
      </c>
      <c r="I28" s="18">
        <f>SUM(I29:I30)</f>
        <v>2617.65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2799.21</v>
      </c>
      <c r="I29" s="18">
        <v>2617.65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213906.64</v>
      </c>
      <c r="I31" s="14">
        <f>SUM(I32:I45)</f>
        <v>210503.44999999995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150009.49</v>
      </c>
      <c r="I32" s="18">
        <v>141815.72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11071.57</v>
      </c>
      <c r="I33" s="18">
        <v>14321.96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27196.87</v>
      </c>
      <c r="I34" s="18">
        <v>23991.34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53.01</v>
      </c>
      <c r="I35" s="18">
        <v>21.04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8981.42</v>
      </c>
      <c r="I36" s="18">
        <v>10824.46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315.12</v>
      </c>
      <c r="I37" s="18">
        <v>367.08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687.81</v>
      </c>
      <c r="I38" s="18">
        <v>1393.06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>
        <v>192.55</v>
      </c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6097.35</v>
      </c>
      <c r="I40" s="18">
        <v>6496.87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8767.03</v>
      </c>
      <c r="I41" s="18">
        <v>10230.49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534.42</v>
      </c>
      <c r="I44" s="18">
        <v>1040.21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>
        <v>1.22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-105.69000000003143</v>
      </c>
      <c r="I46" s="14">
        <f>I21-I31</f>
        <v>-708.649999999936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-105.69000000003143</v>
      </c>
      <c r="I54" s="14">
        <f>SUM(I46,I47,I51,I52,I53)</f>
        <v>-708.649999999936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-105.69000000003143</v>
      </c>
      <c r="I56" s="14">
        <f>SUM(I54,I55)</f>
        <v>-708.649999999936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2016-04-22T11:42:58Z</cp:lastPrinted>
  <dcterms:modified xsi:type="dcterms:W3CDTF">2016-04-22T11:43:04Z</dcterms:modified>
  <cp:category/>
  <cp:version/>
  <cp:contentType/>
  <cp:contentStatus/>
</cp:coreProperties>
</file>