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<sst xmlns="http://schemas.openxmlformats.org/spreadsheetml/2006/main" count="144" uniqueCount="112">
  <si>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</si>
  <si>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</si>
  <si>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</si>
  <si>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</si>
  <si>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</si>
  <si>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</si>
  <si>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</si>
  <si>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</si>
  <si>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</si>
  <si>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</si>
  <si>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rugsėjo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</si>
  <si>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</si>
  <si>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</si>
  <si>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</si>
  <si>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</si>
  <si>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</si>
  <si>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</si>
  <si>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</si>
  <si>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</si>
  <si>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</si>
  <si>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</si>
  <si>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</si>
  <si>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</si>
  <si>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</si>
  <si>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</si>
  <si>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</si>
  <si>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</si>
  <si>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</si>
  <si>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</si>
  <si>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</si>
  <si>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</si>
  <si>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</si>
  <si>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</si>
  <si>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</si>
  <si>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</si>
  <si>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</si>
  <si>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</si>
  <si>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</si>
  <si>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</si>
  <si>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</si>
  <si>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</si>
  <si>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</si>
  <si>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</si>
  <si>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</si>
  <si>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</si>
  <si>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</si>
  <si>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</si>
  <si>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</si>
  <si>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</si>
  <si>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</si>
  <si>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</si>
  <si>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</si>
  <si>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</si>
  <si>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</si>
  <si>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</si>
  <si>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</si>
  <si>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</si>
  <si>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</si>
  <si>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</si>
  <si>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</si>
  <si>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</si>
  <si>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</si>
  <si>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</si>
  <si>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</si>
  <si>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</si>
  <si>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</si>
  <si>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</si>
  <si>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</si>
  <si>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</si>
  <si>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</si>
  <si>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</si>
  <si>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</si>
  <si>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</si>
  <si>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</si>
  <si>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</si>
  <si>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</si>
  <si>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</si>
  <si>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</si>
  <si>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</si>
  <si>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</si>
  <si>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</si>
  <si>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</si>
  <si>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</si>
  <si>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</si>
  <si>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</si>
  <si>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</si>
  <si>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</si>
  <si>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</si>
  <si>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</si>
  <si>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</si>
  <si>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</si>
  <si>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</si>
  <si>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</si>
  <si>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</si>
  <si>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</si>
  <si>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</si>
  <si>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</si>
  <si>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</si>
  <si>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</si>
  <si>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</si>
  <si>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</si>
  <si>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</si>
  <si>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</si>
  <si>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</si>
  <si>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</si>
  <si>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</si>
  <si>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</si>
  <si>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</si>
  <si>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</si>
  <si>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</si>
  <si>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</si>
  <si>
    <t>2016 m. lapkričio 18 d.  Nr.4.2-16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</si>
</sst>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N20" sqref="N2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111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606752.26</v>
      </c>
      <c r="I21" s="14">
        <f>SUM(I22,I27,I28)</f>
        <v>614349.3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599753.17</v>
      </c>
      <c r="I22" s="18">
        <f>SUM(I23:I26)</f>
        <v>608114.75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360215.28</v>
      </c>
      <c r="I23" s="18">
        <v>353407.08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233836.42</v>
      </c>
      <c r="I24" s="18">
        <v>247459.1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1160.09</v>
      </c>
      <c r="I25" s="18">
        <v>1204.44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4541.38</v>
      </c>
      <c r="I26" s="18">
        <v>6044.13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6999.09</v>
      </c>
      <c r="I28" s="18">
        <f>SUM(I29:I30)</f>
        <v>6234.55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6999.09</v>
      </c>
      <c r="I29" s="18">
        <v>6234.55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/>
      <c r="H31" s="14">
        <f>SUM(H32:H45)</f>
        <v>607519.6500000001</v>
      </c>
      <c r="I31" s="14">
        <f>SUM(I32:I45)</f>
        <v>614707.64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466441.79</v>
      </c>
      <c r="I32" s="18">
        <v>441249.82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30802.24</v>
      </c>
      <c r="I33" s="18">
        <v>42452.5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37589.81</v>
      </c>
      <c r="I34" s="18">
        <v>35496.03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158.24</v>
      </c>
      <c r="I35" s="18">
        <v>201.71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22440.3</v>
      </c>
      <c r="I36" s="18">
        <v>24349.48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578.93</v>
      </c>
      <c r="I37" s="18">
        <v>786.65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2650.18</v>
      </c>
      <c r="I38" s="18">
        <v>26739.89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>
        <v>192.55</v>
      </c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19907.33</v>
      </c>
      <c r="I40" s="18">
        <v>19104.71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>
        <v>23079.4</v>
      </c>
      <c r="I41" s="18">
        <v>22097.43</v>
      </c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3678.88</v>
      </c>
      <c r="I44" s="18">
        <v>2228.2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>
        <v>1.22</v>
      </c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-767.3900000001304</v>
      </c>
      <c r="I46" s="14">
        <f>I21-I31</f>
        <v>-358.3399999999674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261.95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>
        <v>306.51</v>
      </c>
      <c r="I48" s="18">
        <v>1227.33</v>
      </c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>
        <v>1227.33</v>
      </c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>
        <v>44.56</v>
      </c>
      <c r="I50" s="18"/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-505.4400000001304</v>
      </c>
      <c r="I54" s="14">
        <f>SUM(I46,I47,I51,I52,I53)</f>
        <v>-358.3399999999674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-505.4400000001304</v>
      </c>
      <c r="I56" s="14">
        <f>SUM(I54,I55)</f>
        <v>-358.3399999999674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102</v>
      </c>
      <c r="B60" s="30"/>
      <c r="C60" s="30"/>
      <c r="D60" s="30"/>
      <c r="E60" s="30"/>
      <c r="F60" s="30"/>
      <c r="G60" s="24"/>
      <c r="H60" s="31" t="s">
        <v>103</v>
      </c>
      <c r="I60" s="31"/>
    </row>
    <row r="61" spans="1:9" s="6" customFormat="1" ht="15" customHeight="1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107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106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2016-11-18T07:10:23Z</cp:lastPrinted>
  <dcterms:modified xsi:type="dcterms:W3CDTF">2016-11-18T07:13:48Z</dcterms:modified>
  <cp:category/>
  <cp:version/>
  <cp:contentType/>
  <cp:contentStatus/>
</cp:coreProperties>
</file>