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<sst xmlns="http://schemas.openxmlformats.org/spreadsheetml/2006/main" count="144" uniqueCount="112">
  <si>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</si>
  <si>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</si>
  <si>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</si>
  <si>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</si>
  <si>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</si>
  <si>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</si>
  <si>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</si>
  <si>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</si>
  <si>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</si>
  <si>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</si>
  <si>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kovo 31 d.</t>
  </si>
  <si>
    <t>DUOMENIS</t>
  </si>
  <si>
    <t>2017 m. balandžio 26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</si>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</sst>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224952.98</v>
      </c>
      <c r="I21" s="14">
        <f>SUM(I22,I27,I28)</f>
        <v>213800.94999999998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221512.83000000002</v>
      </c>
      <c r="I22" s="18">
        <f>SUM(I23:I26)</f>
        <v>211001.74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106392.69</v>
      </c>
      <c r="I23" s="18">
        <v>119493.69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114141.21</v>
      </c>
      <c r="I24" s="18">
        <v>89639.78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373.05</v>
      </c>
      <c r="I25" s="18">
        <v>398.5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605.88</v>
      </c>
      <c r="I26" s="18">
        <v>1469.77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3440.15</v>
      </c>
      <c r="I28" s="18">
        <f>SUM(I29:I30)</f>
        <v>2799.21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3440.15</v>
      </c>
      <c r="I29" s="18">
        <v>2799.21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223422.73</v>
      </c>
      <c r="I31" s="14">
        <f>SUM(I32:I45)</f>
        <v>213906.64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154851.9</v>
      </c>
      <c r="I32" s="18">
        <v>150009.49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9797.01</v>
      </c>
      <c r="I33" s="18">
        <v>11071.57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22130.39</v>
      </c>
      <c r="I34" s="18">
        <v>27196.87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361.12</v>
      </c>
      <c r="I35" s="18">
        <v>53.01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14201.68</v>
      </c>
      <c r="I36" s="18">
        <v>8981.42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275.42</v>
      </c>
      <c r="I37" s="18">
        <v>315.12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1233.22</v>
      </c>
      <c r="I38" s="18">
        <v>687.81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>
        <v>192.55</v>
      </c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6655.48</v>
      </c>
      <c r="I40" s="18">
        <v>6097.35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13423.98</v>
      </c>
      <c r="I41" s="18">
        <v>8767.03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492.53</v>
      </c>
      <c r="I44" s="18">
        <v>534.42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1530.25</v>
      </c>
      <c r="I46" s="14">
        <f>I21-I31</f>
        <v>-105.69000000003143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740.34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740.34</v>
      </c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2270.59</v>
      </c>
      <c r="I54" s="14">
        <f>SUM(I46,I47,I51,I52,I53)</f>
        <v>-105.69000000003143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2270.59</v>
      </c>
      <c r="I56" s="14">
        <f>SUM(I54,I55)</f>
        <v>-105.69000000003143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2017-04-26T07:40:21Z</cp:lastPrinted>
  <dcterms:modified xsi:type="dcterms:W3CDTF">2017-04-26T07:40:24Z</dcterms:modified>
  <cp:category/>
  <cp:version/>
  <cp:contentType/>
  <cp:contentStatus/>
</cp:coreProperties>
</file>