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<sst xmlns="http://schemas.openxmlformats.org/spreadsheetml/2006/main" count="47" uniqueCount="41">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</sst>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Q3" sqref="Q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17908.11</v>
      </c>
      <c r="D13" s="9">
        <f t="shared" si="0"/>
        <v>386892.43</v>
      </c>
      <c r="E13" s="9">
        <f t="shared" si="0"/>
        <v>0</v>
      </c>
      <c r="F13" s="9">
        <f t="shared" si="0"/>
        <v>390.95</v>
      </c>
      <c r="G13" s="9">
        <f t="shared" si="0"/>
        <v>0</v>
      </c>
      <c r="H13" s="9">
        <f t="shared" si="0"/>
        <v>0</v>
      </c>
      <c r="I13" s="9">
        <f t="shared" si="0"/>
        <v>-389471.13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15720.36</v>
      </c>
    </row>
    <row r="14" spans="1:13" ht="15" customHeight="1">
      <c r="A14" s="10" t="s">
        <v>20</v>
      </c>
      <c r="B14" s="11" t="s">
        <v>21</v>
      </c>
      <c r="C14" s="12">
        <v>17908.11</v>
      </c>
      <c r="D14" s="12">
        <v>1583.75</v>
      </c>
      <c r="E14" s="12"/>
      <c r="F14" s="12">
        <v>390.95</v>
      </c>
      <c r="G14" s="12"/>
      <c r="H14" s="12"/>
      <c r="I14" s="12">
        <v>-4162.45</v>
      </c>
      <c r="J14" s="12"/>
      <c r="K14" s="12"/>
      <c r="L14" s="12"/>
      <c r="M14" s="12">
        <f>SUM(C14:L14)</f>
        <v>15720.36</v>
      </c>
    </row>
    <row r="15" spans="1:13" ht="15" customHeight="1">
      <c r="A15" s="10" t="s">
        <v>22</v>
      </c>
      <c r="B15" s="11" t="s">
        <v>23</v>
      </c>
      <c r="C15" s="12"/>
      <c r="D15" s="12">
        <v>385308.68</v>
      </c>
      <c r="E15" s="12"/>
      <c r="F15" s="12"/>
      <c r="G15" s="12"/>
      <c r="H15" s="12"/>
      <c r="I15" s="12">
        <v>-385308.68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1218257</v>
      </c>
      <c r="D16" s="9">
        <f t="shared" si="1"/>
        <v>272412.89999999997</v>
      </c>
      <c r="E16" s="9">
        <f t="shared" si="1"/>
        <v>0</v>
      </c>
      <c r="F16" s="9">
        <f t="shared" si="1"/>
        <v>2375.22</v>
      </c>
      <c r="G16" s="9">
        <f t="shared" si="1"/>
        <v>-357.48</v>
      </c>
      <c r="H16" s="9">
        <f t="shared" si="1"/>
        <v>0</v>
      </c>
      <c r="I16" s="9">
        <f t="shared" si="1"/>
        <v>-290222.83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1202464.8099999998</v>
      </c>
    </row>
    <row r="17" spans="1:13" ht="15" customHeight="1">
      <c r="A17" s="10" t="s">
        <v>26</v>
      </c>
      <c r="B17" s="11" t="s">
        <v>21</v>
      </c>
      <c r="C17" s="12">
        <v>1217863.92</v>
      </c>
      <c r="D17" s="12">
        <v>19053.41</v>
      </c>
      <c r="E17" s="12">
        <v>821.38</v>
      </c>
      <c r="F17" s="12">
        <v>2375.22</v>
      </c>
      <c r="G17" s="12">
        <v>-357.48</v>
      </c>
      <c r="H17" s="12"/>
      <c r="I17" s="12">
        <v>-38366.88</v>
      </c>
      <c r="J17" s="12"/>
      <c r="K17" s="12"/>
      <c r="L17" s="12"/>
      <c r="M17" s="12">
        <f>SUM(C17:L17)</f>
        <v>1201389.5699999998</v>
      </c>
    </row>
    <row r="18" spans="1:13" ht="15" customHeight="1">
      <c r="A18" s="10" t="s">
        <v>27</v>
      </c>
      <c r="B18" s="11" t="s">
        <v>23</v>
      </c>
      <c r="C18" s="12">
        <v>393.08</v>
      </c>
      <c r="D18" s="12">
        <v>253359.49</v>
      </c>
      <c r="E18" s="12">
        <v>-821.38</v>
      </c>
      <c r="F18" s="12"/>
      <c r="G18" s="12"/>
      <c r="H18" s="12"/>
      <c r="I18" s="12">
        <v>-251855.95</v>
      </c>
      <c r="J18" s="12"/>
      <c r="K18" s="12"/>
      <c r="L18" s="12"/>
      <c r="M18" s="12">
        <f>SUM(C18:L18)</f>
        <v>1075.2399999999616</v>
      </c>
    </row>
    <row r="19" spans="1:13" s="1" customFormat="1" ht="114" customHeight="1">
      <c r="A19" s="4" t="s">
        <v>28</v>
      </c>
      <c r="B19" s="8" t="s">
        <v>29</v>
      </c>
      <c r="C19" s="9">
        <f aca="true" t="shared" si="2" ref="C19:M19">SUM(C20:C21)</f>
        <v>355.87</v>
      </c>
      <c r="D19" s="9">
        <f t="shared" si="2"/>
        <v>0</v>
      </c>
      <c r="E19" s="9">
        <f t="shared" si="2"/>
        <v>0</v>
      </c>
      <c r="F19" s="9">
        <f t="shared" si="2"/>
        <v>7256.6</v>
      </c>
      <c r="G19" s="9">
        <f t="shared" si="2"/>
        <v>0</v>
      </c>
      <c r="H19" s="9">
        <f t="shared" si="2"/>
        <v>0</v>
      </c>
      <c r="I19" s="9">
        <f t="shared" si="2"/>
        <v>-94.29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7518.18</v>
      </c>
    </row>
    <row r="20" spans="1:13" ht="15" customHeight="1">
      <c r="A20" s="10" t="s">
        <v>30</v>
      </c>
      <c r="B20" s="11" t="s">
        <v>21</v>
      </c>
      <c r="C20" s="12">
        <v>355.87</v>
      </c>
      <c r="D20" s="12"/>
      <c r="E20" s="12"/>
      <c r="F20" s="12">
        <v>7256.6</v>
      </c>
      <c r="G20" s="12"/>
      <c r="H20" s="12"/>
      <c r="I20" s="12">
        <v>-94.29</v>
      </c>
      <c r="J20" s="12"/>
      <c r="K20" s="12"/>
      <c r="L20" s="12"/>
      <c r="M20" s="12">
        <f>SUM(C20:L20)</f>
        <v>7518.18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7349.629999999999</v>
      </c>
      <c r="D22" s="9">
        <f t="shared" si="3"/>
        <v>9571.84</v>
      </c>
      <c r="E22" s="9">
        <f t="shared" si="3"/>
        <v>0</v>
      </c>
      <c r="F22" s="9">
        <f t="shared" si="3"/>
        <v>1260.77</v>
      </c>
      <c r="G22" s="9">
        <f t="shared" si="3"/>
        <v>0</v>
      </c>
      <c r="H22" s="9">
        <f t="shared" si="3"/>
        <v>0</v>
      </c>
      <c r="I22" s="9">
        <f t="shared" si="3"/>
        <v>-9172.11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9010.130000000001</v>
      </c>
    </row>
    <row r="23" spans="1:13" ht="15" customHeight="1">
      <c r="A23" s="10" t="s">
        <v>34</v>
      </c>
      <c r="B23" s="11" t="s">
        <v>21</v>
      </c>
      <c r="C23" s="12">
        <v>3012.69</v>
      </c>
      <c r="D23" s="12">
        <v>57.56</v>
      </c>
      <c r="E23" s="12">
        <v>5114.92</v>
      </c>
      <c r="F23" s="12">
        <v>1260.77</v>
      </c>
      <c r="G23" s="12"/>
      <c r="H23" s="12"/>
      <c r="I23" s="12">
        <v>-6088.82</v>
      </c>
      <c r="J23" s="12"/>
      <c r="K23" s="12"/>
      <c r="L23" s="12"/>
      <c r="M23" s="12">
        <f>SUM(C23:L23)</f>
        <v>3357.120000000001</v>
      </c>
    </row>
    <row r="24" spans="1:13" ht="15" customHeight="1">
      <c r="A24" s="10" t="s">
        <v>35</v>
      </c>
      <c r="B24" s="11" t="s">
        <v>23</v>
      </c>
      <c r="C24" s="12">
        <v>4336.94</v>
      </c>
      <c r="D24" s="12">
        <v>9514.28</v>
      </c>
      <c r="E24" s="12">
        <v>-5114.92</v>
      </c>
      <c r="F24" s="12"/>
      <c r="G24" s="12"/>
      <c r="H24" s="12"/>
      <c r="I24" s="12">
        <v>-3083.29</v>
      </c>
      <c r="J24" s="12"/>
      <c r="K24" s="12"/>
      <c r="L24" s="12"/>
      <c r="M24" s="12">
        <f>SUM(C24:L24)</f>
        <v>5653.010000000001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1243870.61</v>
      </c>
      <c r="D25" s="9">
        <f t="shared" si="4"/>
        <v>668877.1699999999</v>
      </c>
      <c r="E25" s="9">
        <f t="shared" si="4"/>
        <v>0</v>
      </c>
      <c r="F25" s="9">
        <f t="shared" si="4"/>
        <v>11283.54</v>
      </c>
      <c r="G25" s="9">
        <f t="shared" si="4"/>
        <v>-357.48</v>
      </c>
      <c r="H25" s="9">
        <f t="shared" si="4"/>
        <v>0</v>
      </c>
      <c r="I25" s="9">
        <f t="shared" si="4"/>
        <v>-688960.36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1234713.4799999997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2020-11-19T05:53:28Z</cp:lastPrinted>
  <dcterms:modified xsi:type="dcterms:W3CDTF">2020-11-19T05:54:10Z</dcterms:modified>
  <cp:category/>
  <cp:version/>
  <cp:contentType/>
  <cp:contentStatus/>
</cp:coreProperties>
</file>