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15480" windowHeight="11640" activeTab="0"/>
  </bookViews>
  <sheets>
    <sheet name="2" sheetId="1" r:id="rId1"/>
  </sheets>
  <definedNames>
    <definedName name="_xlnm.Print_Area" localSheetId="0">'2'!$A$1:$G$109</definedName>
    <definedName name="_xlnm.Print_Titles" localSheetId="0">'2'!$19:$19</definedName>
  </definedNames>
  <calcPr calcMode="manual" fullCalcOnLoad="1"/>
</workbook>
</file>

<file path=xl/sharedStrings.xml><?xml version="1.0" encoding="utf-8"?>
<sst xmlns="http://schemas.openxmlformats.org/spreadsheetml/2006/main" count="177" uniqueCount="139">
  <si>
    <t>FINANSINĖS BŪKLĖS ATASKAITA</t>
  </si>
  <si>
    <t>(data)</t>
  </si>
  <si>
    <t>Eil. Nr.</t>
  </si>
  <si>
    <t>Straipsniai</t>
  </si>
  <si>
    <t xml:space="preserve">Pastabos Nr. 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</si>
  <si>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</si>
  <si>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</si>
  <si>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</si>
  <si>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</si>
  <si>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</si>
  <si>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</si>
  <si>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</si>
  <si>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</si>
  <si>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</si>
  <si>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</si>
  <si>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</si>
  <si>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</si>
  <si>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</si>
  <si>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</si>
  <si>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</si>
  <si>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</si>
  <si>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</si>
  <si>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</si>
  <si>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</si>
  <si>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</si>
  <si>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</si>
  <si>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</si>
  <si>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</si>
  <si>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</si>
  <si>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</si>
  <si>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</si>
  <si>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</si>
  <si>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</si>
  <si>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</si>
  <si>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</si>
  <si>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</si>
  <si>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</si>
  <si>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</si>
  <si>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</si>
  <si>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</si>
  <si>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</si>
  <si>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</si>
  <si>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</si>
  <si>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</si>
  <si>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</si>
  <si>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</si>
  <si>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</si>
  <si>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</si>
  <si>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</si>
  <si>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</si>
  <si>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</si>
  <si>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</si>
  <si>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</si>
  <si>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</si>
  <si>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</si>
  <si>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</si>
  <si>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</si>
  <si>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</si>
  <si>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</si>
  <si>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</si>
  <si>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</si>
  <si>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</si>
  <si>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</si>
  <si>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</si>
  <si>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</si>
  <si>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</si>
  <si>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</si>
  <si>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</si>
  <si>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</si>
  <si>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</si>
  <si>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</si>
  <si>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</si>
  <si>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</si>
  <si>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</si>
  <si>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</si>
  <si>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</si>
  <si>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</si>
  <si>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</si>
  <si>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</si>
  <si>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</si>
  <si>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</si>
  <si>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</si>
  <si>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</si>
  <si>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</si>
  <si>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</si>
  <si>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</si>
  <si>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</si>
  <si>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</si>
  <si>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</si>
  <si>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</si>
  <si>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</si>
  <si>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</si>
  <si>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</si>
  <si>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</si>
  <si>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</si>
  <si>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</si>
  <si>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</si>
  <si>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</si>
  <si>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</si>
  <si>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</si>
  <si>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</si>
  <si>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</si>
  <si>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</si>
  <si>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</si>
  <si>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</si>
  <si>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</si>
  <si>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</si>
  <si>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</si>
  <si>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</si>
  <si>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</si>
  <si>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</si>
  <si>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</si>
  <si>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</si>
  <si>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</si>
  <si>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</si>
  <si>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</si>
  <si>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</si>
  <si>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</si>
  <si>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</si>
  <si>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</si>
  <si>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</si>
  <si>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</si>
  <si>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</si>
  <si>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</si>
  <si>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</si>
  <si>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</si>
  <si>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</si>
  <si>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PANEVĖŽIO RAJONAS SMILGIŲ VIDURINĖ MOKYKLA</t>
  </si>
  <si>
    <t>190398430, Panevėžio g.1, Smilgiai, LT-38378 Panevėžio rajonas</t>
  </si>
  <si>
    <t xml:space="preserve">Pateikimo valiuta ir tikslumas: litais </t>
  </si>
  <si>
    <t>III.7</t>
  </si>
  <si>
    <t>III.8</t>
  </si>
  <si>
    <t>Asta Kačarauskienė</t>
  </si>
  <si>
    <t>III.9</t>
  </si>
  <si>
    <t>Paskutinė praėjusio ataskaitinio laikotarpio diena 2013-12-31</t>
  </si>
  <si>
    <t>Paskutinė ataskaitinio laikotarpio diena 2014-06-30</t>
  </si>
  <si>
    <t>PAGAL 2014M.BIRŽELIO 30 D. DUOMENIS</t>
  </si>
  <si>
    <t xml:space="preserve">                                           Direktorė</t>
  </si>
  <si>
    <t>2014-08-18 Nr.4.2-12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</si>
</sst>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4" applyNumberFormat="0" applyAlignment="0" applyProtection="0"/>
    <xf numFmtId="0" fontId="35" fillId="0" borderId="0" applyNumberFormat="0" applyFill="0" applyBorder="0" applyAlignment="0" applyProtection="0"/>
    <xf numFmtId="0" fontId="36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16" fontId="4" fillId="32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16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quotePrefix="1">
      <alignment horizontal="left" vertical="center" wrapText="1"/>
    </xf>
    <xf numFmtId="16" fontId="4" fillId="32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32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4" fillId="32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2"/>
  <sheetViews>
    <sheetView showGridLines="0" tabSelected="1"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3"/>
      <c r="B1" s="45"/>
      <c r="C1" s="45"/>
      <c r="D1" s="45"/>
      <c r="E1" s="84"/>
      <c r="F1" s="83"/>
      <c r="G1" s="83"/>
    </row>
    <row r="2" spans="5:7" ht="12.75">
      <c r="E2" s="96" t="s">
        <v>92</v>
      </c>
      <c r="F2" s="97"/>
      <c r="G2" s="97"/>
    </row>
    <row r="3" spans="5:7" ht="12.75">
      <c r="E3" s="98" t="s">
        <v>110</v>
      </c>
      <c r="F3" s="99"/>
      <c r="G3" s="99"/>
    </row>
    <row r="5" spans="1:7" ht="12.75">
      <c r="A5" s="103"/>
      <c r="B5" s="104"/>
      <c r="C5" s="104"/>
      <c r="D5" s="104"/>
      <c r="E5" s="104"/>
      <c r="F5" s="102"/>
      <c r="G5" s="102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100" t="s">
        <v>127</v>
      </c>
      <c r="B7" s="101"/>
      <c r="C7" s="101"/>
      <c r="D7" s="101"/>
      <c r="E7" s="101"/>
      <c r="F7" s="102"/>
      <c r="G7" s="102"/>
    </row>
    <row r="8" spans="1:7" ht="12.75">
      <c r="A8" s="100" t="s">
        <v>111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128</v>
      </c>
      <c r="B9" s="101"/>
      <c r="C9" s="101"/>
      <c r="D9" s="101"/>
      <c r="E9" s="101"/>
      <c r="F9" s="102"/>
      <c r="G9" s="102"/>
    </row>
    <row r="10" spans="1:7" ht="12.75">
      <c r="A10" s="119" t="s">
        <v>112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18"/>
      <c r="B12" s="102"/>
      <c r="C12" s="102"/>
      <c r="D12" s="102"/>
      <c r="E12" s="102"/>
    </row>
    <row r="13" spans="1:7" ht="12.75">
      <c r="A13" s="103" t="s">
        <v>0</v>
      </c>
      <c r="B13" s="104"/>
      <c r="C13" s="104"/>
      <c r="D13" s="104"/>
      <c r="E13" s="104"/>
      <c r="F13" s="117"/>
      <c r="G13" s="117"/>
    </row>
    <row r="14" spans="1:7" ht="12.75">
      <c r="A14" s="103" t="s">
        <v>136</v>
      </c>
      <c r="B14" s="104"/>
      <c r="C14" s="104"/>
      <c r="D14" s="104"/>
      <c r="E14" s="104"/>
      <c r="F14" s="117"/>
      <c r="G14" s="117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106" t="s">
        <v>138</v>
      </c>
      <c r="B16" s="107"/>
      <c r="C16" s="107"/>
      <c r="D16" s="107"/>
      <c r="E16" s="107"/>
      <c r="F16" s="108"/>
      <c r="G16" s="108"/>
    </row>
    <row r="17" spans="1:7" ht="12.75">
      <c r="A17" s="100" t="s">
        <v>1</v>
      </c>
      <c r="B17" s="100"/>
      <c r="C17" s="100"/>
      <c r="D17" s="100"/>
      <c r="E17" s="100"/>
      <c r="F17" s="108"/>
      <c r="G17" s="108"/>
    </row>
    <row r="18" spans="1:7" ht="12.75" customHeight="1">
      <c r="A18" s="95"/>
      <c r="B18" s="93"/>
      <c r="C18" s="93"/>
      <c r="D18" s="125" t="s">
        <v>129</v>
      </c>
      <c r="E18" s="125"/>
      <c r="F18" s="125"/>
      <c r="G18" s="125"/>
    </row>
    <row r="19" spans="1:7" ht="67.5" customHeight="1">
      <c r="A19" s="3" t="s">
        <v>2</v>
      </c>
      <c r="B19" s="122" t="s">
        <v>3</v>
      </c>
      <c r="C19" s="123"/>
      <c r="D19" s="124"/>
      <c r="E19" s="2" t="s">
        <v>4</v>
      </c>
      <c r="F19" s="1" t="s">
        <v>135</v>
      </c>
      <c r="G19" s="1" t="s">
        <v>134</v>
      </c>
    </row>
    <row r="20" spans="1:7" s="12" customFormat="1" ht="12.75" customHeight="1">
      <c r="A20" s="1" t="s">
        <v>5</v>
      </c>
      <c r="B20" s="13" t="s">
        <v>6</v>
      </c>
      <c r="C20" s="34"/>
      <c r="D20" s="14"/>
      <c r="E20" s="5"/>
      <c r="F20" s="15">
        <f>F21+F27+F38+F39</f>
        <v>4530516.989999999</v>
      </c>
      <c r="G20" s="15">
        <v>4491440.44</v>
      </c>
    </row>
    <row r="21" spans="1:7" s="12" customFormat="1" ht="12.75" customHeight="1">
      <c r="A21" s="33" t="s">
        <v>7</v>
      </c>
      <c r="B21" s="37" t="s">
        <v>94</v>
      </c>
      <c r="C21" s="16"/>
      <c r="D21" s="17"/>
      <c r="E21" s="25" t="s">
        <v>36</v>
      </c>
      <c r="F21" s="15">
        <f>F22+F23+F24+F25+F26</f>
        <v>2333.39</v>
      </c>
      <c r="G21" s="15">
        <v>1833.42</v>
      </c>
    </row>
    <row r="22" spans="1:7" s="12" customFormat="1" ht="12.75" customHeight="1">
      <c r="A22" s="25" t="s">
        <v>8</v>
      </c>
      <c r="B22" s="7"/>
      <c r="C22" s="46" t="s">
        <v>9</v>
      </c>
      <c r="D22" s="27"/>
      <c r="E22" s="28"/>
      <c r="F22" s="15"/>
      <c r="G22" s="15"/>
    </row>
    <row r="23" spans="1:7" s="12" customFormat="1" ht="12.75" customHeight="1">
      <c r="A23" s="25" t="s">
        <v>10</v>
      </c>
      <c r="B23" s="7"/>
      <c r="C23" s="46" t="s">
        <v>114</v>
      </c>
      <c r="D23" s="32"/>
      <c r="E23" s="47"/>
      <c r="F23" s="15">
        <v>2333.39</v>
      </c>
      <c r="G23" s="15">
        <v>1833.42</v>
      </c>
    </row>
    <row r="24" spans="1:7" s="12" customFormat="1" ht="12.75" customHeight="1">
      <c r="A24" s="25" t="s">
        <v>11</v>
      </c>
      <c r="B24" s="7"/>
      <c r="C24" s="46" t="s">
        <v>12</v>
      </c>
      <c r="D24" s="32"/>
      <c r="E24" s="47"/>
      <c r="F24" s="15"/>
      <c r="G24" s="15"/>
    </row>
    <row r="25" spans="1:7" s="12" customFormat="1" ht="12.75" customHeight="1">
      <c r="A25" s="25" t="s">
        <v>13</v>
      </c>
      <c r="B25" s="7"/>
      <c r="C25" s="46" t="s">
        <v>119</v>
      </c>
      <c r="D25" s="32"/>
      <c r="E25" s="48"/>
      <c r="F25" s="15"/>
      <c r="G25" s="15"/>
    </row>
    <row r="26" spans="1:7" s="12" customFormat="1" ht="12.75" customHeight="1">
      <c r="A26" s="88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14</v>
      </c>
      <c r="B27" s="21" t="s">
        <v>15</v>
      </c>
      <c r="C27" s="22"/>
      <c r="D27" s="23"/>
      <c r="E27" s="33" t="s">
        <v>37</v>
      </c>
      <c r="F27" s="15">
        <f>F28+F29+F30+F31+F32+F33+F34+F35+F36+F37+F37</f>
        <v>4528183.6</v>
      </c>
      <c r="G27" s="15">
        <v>4489607.02</v>
      </c>
    </row>
    <row r="28" spans="1:7" s="12" customFormat="1" ht="12.75" customHeight="1">
      <c r="A28" s="25" t="s">
        <v>16</v>
      </c>
      <c r="B28" s="7"/>
      <c r="C28" s="46" t="s">
        <v>17</v>
      </c>
      <c r="D28" s="32"/>
      <c r="E28" s="47"/>
      <c r="F28" s="15"/>
      <c r="G28" s="15"/>
    </row>
    <row r="29" spans="1:7" s="12" customFormat="1" ht="12.75" customHeight="1">
      <c r="A29" s="25" t="s">
        <v>18</v>
      </c>
      <c r="B29" s="7"/>
      <c r="C29" s="46" t="s">
        <v>19</v>
      </c>
      <c r="D29" s="32"/>
      <c r="E29" s="47"/>
      <c r="F29" s="15">
        <v>4184513.88</v>
      </c>
      <c r="G29" s="15">
        <v>4110602.65</v>
      </c>
    </row>
    <row r="30" spans="1:7" s="12" customFormat="1" ht="12.75" customHeight="1">
      <c r="A30" s="25" t="s">
        <v>20</v>
      </c>
      <c r="B30" s="7"/>
      <c r="C30" s="46" t="s">
        <v>21</v>
      </c>
      <c r="D30" s="32"/>
      <c r="E30" s="47"/>
      <c r="F30" s="15">
        <v>35223.56</v>
      </c>
      <c r="G30" s="15">
        <v>37144.58</v>
      </c>
    </row>
    <row r="31" spans="1:7" s="12" customFormat="1" ht="12.75" customHeight="1">
      <c r="A31" s="25" t="s">
        <v>22</v>
      </c>
      <c r="B31" s="7"/>
      <c r="C31" s="46" t="s">
        <v>23</v>
      </c>
      <c r="D31" s="32"/>
      <c r="E31" s="47"/>
      <c r="F31" s="15"/>
      <c r="G31" s="15"/>
    </row>
    <row r="32" spans="1:7" s="12" customFormat="1" ht="12.75" customHeight="1">
      <c r="A32" s="25" t="s">
        <v>24</v>
      </c>
      <c r="B32" s="7"/>
      <c r="C32" s="46" t="s">
        <v>25</v>
      </c>
      <c r="D32" s="32"/>
      <c r="E32" s="47"/>
      <c r="F32" s="15">
        <v>18114.19</v>
      </c>
      <c r="G32" s="15">
        <v>11641.16</v>
      </c>
    </row>
    <row r="33" spans="1:7" s="12" customFormat="1" ht="12.75" customHeight="1">
      <c r="A33" s="25" t="s">
        <v>26</v>
      </c>
      <c r="B33" s="7"/>
      <c r="C33" s="46" t="s">
        <v>27</v>
      </c>
      <c r="D33" s="32"/>
      <c r="E33" s="47"/>
      <c r="F33" s="15">
        <v>249198.63</v>
      </c>
      <c r="G33" s="15">
        <v>285863.89</v>
      </c>
    </row>
    <row r="34" spans="1:7" s="12" customFormat="1" ht="12.75" customHeight="1">
      <c r="A34" s="25" t="s">
        <v>28</v>
      </c>
      <c r="B34" s="7"/>
      <c r="C34" s="46" t="s">
        <v>29</v>
      </c>
      <c r="D34" s="32"/>
      <c r="E34" s="47"/>
      <c r="F34" s="15"/>
      <c r="G34" s="15"/>
    </row>
    <row r="35" spans="1:7" s="12" customFormat="1" ht="12.75" customHeight="1">
      <c r="A35" s="25" t="s">
        <v>30</v>
      </c>
      <c r="B35" s="7"/>
      <c r="C35" s="46" t="s">
        <v>31</v>
      </c>
      <c r="D35" s="32"/>
      <c r="E35" s="47"/>
      <c r="F35" s="15">
        <v>41133.34</v>
      </c>
      <c r="G35" s="15">
        <v>44354.74</v>
      </c>
    </row>
    <row r="36" spans="1:7" s="12" customFormat="1" ht="12.75" customHeight="1">
      <c r="A36" s="25" t="s">
        <v>32</v>
      </c>
      <c r="B36" s="29"/>
      <c r="C36" s="49" t="s">
        <v>113</v>
      </c>
      <c r="D36" s="50"/>
      <c r="E36" s="47"/>
      <c r="F36" s="15"/>
      <c r="G36" s="15"/>
    </row>
    <row r="37" spans="1:7" s="12" customFormat="1" ht="12.75" customHeight="1">
      <c r="A37" s="25" t="s">
        <v>33</v>
      </c>
      <c r="B37" s="7"/>
      <c r="C37" s="46" t="s">
        <v>122</v>
      </c>
      <c r="D37" s="32"/>
      <c r="E37" s="48"/>
      <c r="F37" s="15"/>
      <c r="G37" s="15"/>
    </row>
    <row r="38" spans="1:7" s="12" customFormat="1" ht="12.75" customHeight="1">
      <c r="A38" s="33" t="s">
        <v>34</v>
      </c>
      <c r="B38" s="6" t="s">
        <v>35</v>
      </c>
      <c r="C38" s="6"/>
      <c r="D38" s="48"/>
      <c r="E38" s="48"/>
      <c r="F38" s="15"/>
      <c r="G38" s="15"/>
    </row>
    <row r="39" spans="1:7" s="12" customFormat="1" ht="12.75" customHeight="1">
      <c r="A39" s="33" t="s">
        <v>42</v>
      </c>
      <c r="B39" s="6" t="s">
        <v>43</v>
      </c>
      <c r="C39" s="6"/>
      <c r="D39" s="48"/>
      <c r="E39" s="53"/>
      <c r="F39" s="15"/>
      <c r="G39" s="15"/>
    </row>
    <row r="40" spans="1:7" s="12" customFormat="1" ht="12.75" customHeight="1">
      <c r="A40" s="1" t="s">
        <v>44</v>
      </c>
      <c r="B40" s="13" t="s">
        <v>45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F42+F48+F49+F56+F57</f>
        <v>277879.73</v>
      </c>
      <c r="G41" s="15">
        <v>142290.48</v>
      </c>
    </row>
    <row r="42" spans="1:7" s="12" customFormat="1" ht="12.75" customHeight="1">
      <c r="A42" s="62" t="s">
        <v>7</v>
      </c>
      <c r="B42" s="54" t="s">
        <v>48</v>
      </c>
      <c r="C42" s="56"/>
      <c r="D42" s="76"/>
      <c r="E42" s="33" t="s">
        <v>38</v>
      </c>
      <c r="F42" s="15">
        <f>F43+F44+F45+F46+F47</f>
        <v>16286.21</v>
      </c>
      <c r="G42" s="15">
        <v>4188.82</v>
      </c>
    </row>
    <row r="43" spans="1:7" s="12" customFormat="1" ht="12.75" customHeight="1">
      <c r="A43" s="19" t="s">
        <v>8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10</v>
      </c>
      <c r="B44" s="29"/>
      <c r="C44" s="49" t="s">
        <v>89</v>
      </c>
      <c r="D44" s="50"/>
      <c r="E44" s="47"/>
      <c r="F44" s="15">
        <v>16286.21</v>
      </c>
      <c r="G44" s="15">
        <v>4188.82</v>
      </c>
    </row>
    <row r="45" spans="1:7" s="12" customFormat="1" ht="12.75">
      <c r="A45" s="19" t="s">
        <v>11</v>
      </c>
      <c r="B45" s="29"/>
      <c r="C45" s="49" t="s">
        <v>115</v>
      </c>
      <c r="D45" s="50"/>
      <c r="E45" s="47"/>
      <c r="F45" s="15"/>
      <c r="G45" s="15"/>
    </row>
    <row r="46" spans="1:7" s="12" customFormat="1" ht="12.75">
      <c r="A46" s="19" t="s">
        <v>13</v>
      </c>
      <c r="B46" s="29"/>
      <c r="C46" s="49" t="s">
        <v>120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10" t="s">
        <v>101</v>
      </c>
      <c r="D47" s="111"/>
      <c r="E47" s="47"/>
      <c r="F47" s="15"/>
      <c r="G47" s="15"/>
    </row>
    <row r="48" spans="1:7" s="12" customFormat="1" ht="12.75" customHeight="1">
      <c r="A48" s="62" t="s">
        <v>14</v>
      </c>
      <c r="B48" s="77" t="s">
        <v>107</v>
      </c>
      <c r="C48" s="59"/>
      <c r="D48" s="78"/>
      <c r="E48" s="33" t="s">
        <v>39</v>
      </c>
      <c r="F48" s="15">
        <v>2329.39</v>
      </c>
      <c r="G48" s="15">
        <v>1528.54</v>
      </c>
    </row>
    <row r="49" spans="1:7" s="12" customFormat="1" ht="12.75" customHeight="1">
      <c r="A49" s="62" t="s">
        <v>34</v>
      </c>
      <c r="B49" s="54" t="s">
        <v>95</v>
      </c>
      <c r="C49" s="56"/>
      <c r="D49" s="76"/>
      <c r="E49" s="33" t="s">
        <v>40</v>
      </c>
      <c r="F49" s="15">
        <f>F50+F51+F52+F53+F54+F55</f>
        <v>231179.24999999997</v>
      </c>
      <c r="G49" s="15">
        <v>125403.62</v>
      </c>
    </row>
    <row r="50" spans="1:7" s="12" customFormat="1" ht="12.75" customHeight="1">
      <c r="A50" s="19" t="s">
        <v>36</v>
      </c>
      <c r="B50" s="56"/>
      <c r="C50" s="89" t="s">
        <v>81</v>
      </c>
      <c r="D50" s="58"/>
      <c r="E50" s="48"/>
      <c r="F50" s="15"/>
      <c r="G50" s="15"/>
    </row>
    <row r="51" spans="1:7" s="12" customFormat="1" ht="12.75" customHeight="1">
      <c r="A51" s="90" t="s">
        <v>37</v>
      </c>
      <c r="B51" s="29"/>
      <c r="C51" s="49" t="s">
        <v>50</v>
      </c>
      <c r="D51" s="30"/>
      <c r="E51" s="70"/>
      <c r="F51" s="71"/>
      <c r="G51" s="71"/>
    </row>
    <row r="52" spans="1:7" s="12" customFormat="1" ht="12.75" customHeight="1">
      <c r="A52" s="19" t="s">
        <v>38</v>
      </c>
      <c r="B52" s="29"/>
      <c r="C52" s="49" t="s">
        <v>51</v>
      </c>
      <c r="D52" s="50"/>
      <c r="E52" s="52"/>
      <c r="F52" s="15">
        <v>175.06</v>
      </c>
      <c r="G52" s="15">
        <v>235.97</v>
      </c>
    </row>
    <row r="53" spans="1:7" s="12" customFormat="1" ht="12.75" customHeight="1">
      <c r="A53" s="19" t="s">
        <v>39</v>
      </c>
      <c r="B53" s="29"/>
      <c r="C53" s="110" t="s">
        <v>88</v>
      </c>
      <c r="D53" s="111"/>
      <c r="E53" s="52"/>
      <c r="F53" s="15">
        <v>5457.8</v>
      </c>
      <c r="G53" s="15">
        <v>6477.86</v>
      </c>
    </row>
    <row r="54" spans="1:7" s="12" customFormat="1" ht="12.75" customHeight="1">
      <c r="A54" s="19" t="s">
        <v>40</v>
      </c>
      <c r="B54" s="29"/>
      <c r="C54" s="49" t="s">
        <v>82</v>
      </c>
      <c r="D54" s="50"/>
      <c r="E54" s="52"/>
      <c r="F54" s="15">
        <v>224890.43</v>
      </c>
      <c r="G54" s="15">
        <v>118528.85</v>
      </c>
    </row>
    <row r="55" spans="1:7" s="12" customFormat="1" ht="12.75" customHeight="1">
      <c r="A55" s="19" t="s">
        <v>41</v>
      </c>
      <c r="B55" s="29"/>
      <c r="C55" s="49" t="s">
        <v>52</v>
      </c>
      <c r="D55" s="50"/>
      <c r="E55" s="48"/>
      <c r="F55" s="15">
        <v>655.96</v>
      </c>
      <c r="G55" s="15">
        <v>160.94</v>
      </c>
    </row>
    <row r="56" spans="1:7" s="12" customFormat="1" ht="12.75" customHeight="1">
      <c r="A56" s="62" t="s">
        <v>42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33" t="s">
        <v>41</v>
      </c>
      <c r="F57" s="15">
        <v>28084.88</v>
      </c>
      <c r="G57" s="15">
        <v>11169.5</v>
      </c>
    </row>
    <row r="58" spans="1:7" s="12" customFormat="1" ht="12.75" customHeight="1">
      <c r="A58" s="33"/>
      <c r="B58" s="6" t="s">
        <v>56</v>
      </c>
      <c r="C58" s="7"/>
      <c r="D58" s="48"/>
      <c r="E58" s="48"/>
      <c r="F58" s="15">
        <f>F20+F40+F41</f>
        <v>4808396.719999999</v>
      </c>
      <c r="G58" s="15">
        <v>4633730.92</v>
      </c>
    </row>
    <row r="59" spans="1:7" s="12" customFormat="1" ht="12.75" customHeight="1">
      <c r="A59" s="80"/>
      <c r="B59" s="92"/>
      <c r="C59" s="92"/>
      <c r="D59" s="43"/>
      <c r="E59" s="43"/>
      <c r="F59" s="45"/>
      <c r="G59" s="45"/>
    </row>
    <row r="60" spans="1:7" s="12" customFormat="1" ht="12.75" customHeight="1">
      <c r="A60" s="80"/>
      <c r="B60" s="92"/>
      <c r="C60" s="92"/>
      <c r="D60" s="43"/>
      <c r="E60" s="43"/>
      <c r="F60" s="45"/>
      <c r="G60" s="45"/>
    </row>
    <row r="61" spans="1:7" s="12" customFormat="1" ht="12.75" customHeight="1">
      <c r="A61" s="80"/>
      <c r="B61" s="92"/>
      <c r="C61" s="92"/>
      <c r="D61" s="43"/>
      <c r="E61" s="43"/>
      <c r="F61" s="45"/>
      <c r="G61" s="45"/>
    </row>
    <row r="62" spans="1:7" s="12" customFormat="1" ht="12.75" customHeight="1">
      <c r="A62" s="80"/>
      <c r="B62" s="92"/>
      <c r="C62" s="92"/>
      <c r="D62" s="43"/>
      <c r="E62" s="43"/>
      <c r="F62" s="45"/>
      <c r="G62" s="45"/>
    </row>
    <row r="63" spans="1:7" s="12" customFormat="1" ht="12.75" customHeight="1">
      <c r="A63" s="80"/>
      <c r="B63" s="92"/>
      <c r="C63" s="92"/>
      <c r="D63" s="43"/>
      <c r="E63" s="43"/>
      <c r="F63" s="45"/>
      <c r="G63" s="45"/>
    </row>
    <row r="64" spans="1:7" s="12" customFormat="1" ht="12.75" customHeight="1">
      <c r="A64" s="80"/>
      <c r="B64" s="92"/>
      <c r="C64" s="92"/>
      <c r="D64" s="43"/>
      <c r="E64" s="43"/>
      <c r="F64" s="45"/>
      <c r="G64" s="45"/>
    </row>
    <row r="65" spans="1:7" s="12" customFormat="1" ht="12.75" customHeight="1">
      <c r="A65" s="80"/>
      <c r="B65" s="92"/>
      <c r="C65" s="92"/>
      <c r="D65" s="43"/>
      <c r="E65" s="43"/>
      <c r="F65" s="45"/>
      <c r="G65" s="45"/>
    </row>
    <row r="66" spans="1:7" s="12" customFormat="1" ht="12.75" customHeight="1">
      <c r="A66" s="80"/>
      <c r="B66" s="92"/>
      <c r="C66" s="92"/>
      <c r="D66" s="43"/>
      <c r="E66" s="43"/>
      <c r="F66" s="45"/>
      <c r="G66" s="45"/>
    </row>
    <row r="67" spans="1:7" s="12" customFormat="1" ht="12.75" customHeight="1">
      <c r="A67" s="80"/>
      <c r="B67" s="92"/>
      <c r="C67" s="92"/>
      <c r="D67" s="43"/>
      <c r="E67" s="43"/>
      <c r="F67" s="45"/>
      <c r="G67" s="45"/>
    </row>
    <row r="68" spans="1:7" s="12" customFormat="1" ht="12.75" customHeight="1">
      <c r="A68" s="80"/>
      <c r="B68" s="92"/>
      <c r="C68" s="92"/>
      <c r="D68" s="43"/>
      <c r="E68" s="43"/>
      <c r="F68" s="45"/>
      <c r="G68" s="45"/>
    </row>
    <row r="69" spans="1:7" s="12" customFormat="1" ht="12.75" customHeight="1">
      <c r="A69" s="20"/>
      <c r="B69" s="22"/>
      <c r="C69" s="94"/>
      <c r="D69" s="43"/>
      <c r="E69" s="82"/>
      <c r="F69" s="24"/>
      <c r="G69" s="24"/>
    </row>
    <row r="70" spans="1:7" s="12" customFormat="1" ht="12.75" customHeight="1">
      <c r="A70" s="1" t="s">
        <v>57</v>
      </c>
      <c r="B70" s="13" t="s">
        <v>58</v>
      </c>
      <c r="C70" s="13"/>
      <c r="D70" s="81"/>
      <c r="E70" s="33" t="s">
        <v>130</v>
      </c>
      <c r="F70" s="15">
        <f>F71+F72+F73+F74</f>
        <v>4445736.83</v>
      </c>
      <c r="G70" s="15">
        <v>4504953.02</v>
      </c>
    </row>
    <row r="71" spans="1:7" s="12" customFormat="1" ht="12.75" customHeight="1">
      <c r="A71" s="33" t="s">
        <v>7</v>
      </c>
      <c r="B71" s="6" t="s">
        <v>59</v>
      </c>
      <c r="C71" s="6"/>
      <c r="D71" s="48"/>
      <c r="E71" s="48"/>
      <c r="F71" s="15">
        <v>126687.09</v>
      </c>
      <c r="G71" s="15">
        <v>134792.43</v>
      </c>
    </row>
    <row r="72" spans="1:7" s="12" customFormat="1" ht="12.75" customHeight="1">
      <c r="A72" s="20" t="s">
        <v>14</v>
      </c>
      <c r="B72" s="21" t="s">
        <v>60</v>
      </c>
      <c r="C72" s="22"/>
      <c r="D72" s="23"/>
      <c r="E72" s="82"/>
      <c r="F72" s="24">
        <v>4295217.47</v>
      </c>
      <c r="G72" s="24">
        <v>4350257.95</v>
      </c>
    </row>
    <row r="73" spans="1:7" s="12" customFormat="1" ht="12.75" customHeight="1">
      <c r="A73" s="33" t="s">
        <v>34</v>
      </c>
      <c r="B73" s="112" t="s">
        <v>102</v>
      </c>
      <c r="C73" s="113"/>
      <c r="D73" s="114"/>
      <c r="E73" s="48"/>
      <c r="F73" s="15">
        <v>312.49</v>
      </c>
      <c r="G73" s="15">
        <v>220.52</v>
      </c>
    </row>
    <row r="74" spans="1:7" s="12" customFormat="1" ht="12.75" customHeight="1">
      <c r="A74" s="33" t="s">
        <v>93</v>
      </c>
      <c r="B74" s="6" t="s">
        <v>61</v>
      </c>
      <c r="C74" s="7"/>
      <c r="D74" s="5"/>
      <c r="E74" s="48"/>
      <c r="F74" s="15">
        <v>23519.78</v>
      </c>
      <c r="G74" s="15">
        <v>19862.12</v>
      </c>
    </row>
    <row r="75" spans="1:7" s="12" customFormat="1" ht="12.75" customHeight="1">
      <c r="A75" s="1" t="s">
        <v>62</v>
      </c>
      <c r="B75" s="13" t="s">
        <v>63</v>
      </c>
      <c r="C75" s="34"/>
      <c r="D75" s="14"/>
      <c r="E75" s="33" t="s">
        <v>131</v>
      </c>
      <c r="F75" s="15">
        <f>F76+F80</f>
        <v>347478.49000000005</v>
      </c>
      <c r="G75" s="15">
        <v>116340.48</v>
      </c>
    </row>
    <row r="76" spans="1:7" s="12" customFormat="1" ht="12.75" customHeight="1">
      <c r="A76" s="33" t="s">
        <v>7</v>
      </c>
      <c r="B76" s="37" t="s">
        <v>64</v>
      </c>
      <c r="C76" s="38"/>
      <c r="D76" s="18"/>
      <c r="E76" s="48"/>
      <c r="F76" s="15"/>
      <c r="G76" s="15"/>
    </row>
    <row r="77" spans="1:7" s="12" customFormat="1" ht="12.75">
      <c r="A77" s="25" t="s">
        <v>8</v>
      </c>
      <c r="B77" s="42"/>
      <c r="C77" s="46" t="s">
        <v>96</v>
      </c>
      <c r="D77" s="55"/>
      <c r="E77" s="52"/>
      <c r="F77" s="15"/>
      <c r="G77" s="15"/>
    </row>
    <row r="78" spans="1:7" s="12" customFormat="1" ht="12.75" customHeight="1">
      <c r="A78" s="25" t="s">
        <v>10</v>
      </c>
      <c r="B78" s="7"/>
      <c r="C78" s="46" t="s">
        <v>65</v>
      </c>
      <c r="D78" s="32"/>
      <c r="E78" s="48"/>
      <c r="F78" s="15"/>
      <c r="G78" s="15"/>
    </row>
    <row r="79" spans="1:7" s="12" customFormat="1" ht="12.75" customHeight="1">
      <c r="A79" s="25" t="s">
        <v>100</v>
      </c>
      <c r="B79" s="7"/>
      <c r="C79" s="46" t="s">
        <v>66</v>
      </c>
      <c r="D79" s="32"/>
      <c r="E79" s="53"/>
      <c r="F79" s="15"/>
      <c r="G79" s="15"/>
    </row>
    <row r="80" spans="1:7" s="68" customFormat="1" ht="12.75" customHeight="1">
      <c r="A80" s="62" t="s">
        <v>14</v>
      </c>
      <c r="B80" s="63" t="s">
        <v>67</v>
      </c>
      <c r="C80" s="64"/>
      <c r="D80" s="65"/>
      <c r="E80" s="66"/>
      <c r="F80" s="67">
        <f>F81+F82+F83+F84+F85+F86+F89+F90+F91+F92+F93+F94</f>
        <v>347478.49000000005</v>
      </c>
      <c r="G80" s="67">
        <v>116340.48</v>
      </c>
    </row>
    <row r="81" spans="1:7" s="12" customFormat="1" ht="12.75" customHeight="1">
      <c r="A81" s="25" t="s">
        <v>16</v>
      </c>
      <c r="B81" s="7"/>
      <c r="C81" s="46" t="s">
        <v>99</v>
      </c>
      <c r="D81" s="27"/>
      <c r="E81" s="48"/>
      <c r="F81" s="15"/>
      <c r="G81" s="15"/>
    </row>
    <row r="82" spans="1:7" s="12" customFormat="1" ht="12.75" customHeight="1">
      <c r="A82" s="25" t="s">
        <v>18</v>
      </c>
      <c r="B82" s="42"/>
      <c r="C82" s="46" t="s">
        <v>105</v>
      </c>
      <c r="D82" s="55"/>
      <c r="E82" s="52"/>
      <c r="F82" s="15"/>
      <c r="G82" s="15"/>
    </row>
    <row r="83" spans="1:7" s="12" customFormat="1" ht="12.75">
      <c r="A83" s="25" t="s">
        <v>20</v>
      </c>
      <c r="B83" s="42"/>
      <c r="C83" s="46" t="s">
        <v>97</v>
      </c>
      <c r="D83" s="55"/>
      <c r="E83" s="52"/>
      <c r="F83" s="15"/>
      <c r="G83" s="15"/>
    </row>
    <row r="84" spans="1:7" s="12" customFormat="1" ht="12.75">
      <c r="A84" s="87" t="s">
        <v>22</v>
      </c>
      <c r="B84" s="56"/>
      <c r="C84" s="57" t="s">
        <v>83</v>
      </c>
      <c r="D84" s="58"/>
      <c r="E84" s="52"/>
      <c r="F84" s="15"/>
      <c r="G84" s="15"/>
    </row>
    <row r="85" spans="1:7" s="12" customFormat="1" ht="12.75">
      <c r="A85" s="33" t="s">
        <v>24</v>
      </c>
      <c r="B85" s="26"/>
      <c r="C85" s="26" t="s">
        <v>84</v>
      </c>
      <c r="D85" s="27"/>
      <c r="E85" s="85"/>
      <c r="F85" s="15"/>
      <c r="G85" s="15"/>
    </row>
    <row r="86" spans="1:7" s="12" customFormat="1" ht="12.75" customHeight="1">
      <c r="A86" s="91" t="s">
        <v>26</v>
      </c>
      <c r="B86" s="64"/>
      <c r="C86" s="86" t="s">
        <v>98</v>
      </c>
      <c r="D86" s="69"/>
      <c r="E86" s="48"/>
      <c r="F86" s="15"/>
      <c r="G86" s="15"/>
    </row>
    <row r="87" spans="1:7" s="12" customFormat="1" ht="12.75" customHeight="1">
      <c r="A87" s="19" t="s">
        <v>124</v>
      </c>
      <c r="B87" s="29"/>
      <c r="C87" s="30"/>
      <c r="D87" s="50" t="s">
        <v>68</v>
      </c>
      <c r="E87" s="52"/>
      <c r="F87" s="15"/>
      <c r="G87" s="15"/>
    </row>
    <row r="88" spans="1:7" s="12" customFormat="1" ht="12.75" customHeight="1">
      <c r="A88" s="19" t="s">
        <v>125</v>
      </c>
      <c r="B88" s="29"/>
      <c r="C88" s="30"/>
      <c r="D88" s="50" t="s">
        <v>69</v>
      </c>
      <c r="E88" s="47"/>
      <c r="F88" s="15"/>
      <c r="G88" s="15"/>
    </row>
    <row r="89" spans="1:7" s="12" customFormat="1" ht="12.75" customHeight="1">
      <c r="A89" s="19" t="s">
        <v>28</v>
      </c>
      <c r="B89" s="59"/>
      <c r="C89" s="60" t="s">
        <v>70</v>
      </c>
      <c r="D89" s="61"/>
      <c r="E89" s="47"/>
      <c r="F89" s="15"/>
      <c r="G89" s="15"/>
    </row>
    <row r="90" spans="1:7" s="12" customFormat="1" ht="12.75" customHeight="1">
      <c r="A90" s="19" t="s">
        <v>30</v>
      </c>
      <c r="B90" s="36"/>
      <c r="C90" s="49" t="s">
        <v>108</v>
      </c>
      <c r="D90" s="51"/>
      <c r="E90" s="52"/>
      <c r="F90" s="15"/>
      <c r="G90" s="15"/>
    </row>
    <row r="91" spans="1:7" s="12" customFormat="1" ht="12.75" customHeight="1">
      <c r="A91" s="19" t="s">
        <v>32</v>
      </c>
      <c r="B91" s="7"/>
      <c r="C91" s="46" t="s">
        <v>71</v>
      </c>
      <c r="D91" s="32"/>
      <c r="E91" s="52"/>
      <c r="F91" s="15">
        <v>130763.55</v>
      </c>
      <c r="G91" s="15">
        <v>32485.16</v>
      </c>
    </row>
    <row r="92" spans="1:7" s="12" customFormat="1" ht="12.75" customHeight="1">
      <c r="A92" s="19" t="s">
        <v>33</v>
      </c>
      <c r="B92" s="7"/>
      <c r="C92" s="46" t="s">
        <v>72</v>
      </c>
      <c r="D92" s="32"/>
      <c r="E92" s="52"/>
      <c r="F92" s="15">
        <v>133063.67</v>
      </c>
      <c r="G92" s="15">
        <v>204.05</v>
      </c>
    </row>
    <row r="93" spans="1:7" s="12" customFormat="1" ht="12.75" customHeight="1">
      <c r="A93" s="25" t="s">
        <v>123</v>
      </c>
      <c r="B93" s="29"/>
      <c r="C93" s="49" t="s">
        <v>90</v>
      </c>
      <c r="D93" s="50"/>
      <c r="E93" s="52"/>
      <c r="F93" s="15">
        <v>83651.27</v>
      </c>
      <c r="G93" s="15">
        <v>83651.27</v>
      </c>
    </row>
    <row r="94" spans="1:7" s="12" customFormat="1" ht="12.75" customHeight="1">
      <c r="A94" s="25" t="s">
        <v>126</v>
      </c>
      <c r="B94" s="7"/>
      <c r="C94" s="46" t="s">
        <v>73</v>
      </c>
      <c r="D94" s="32"/>
      <c r="E94" s="53"/>
      <c r="F94" s="15"/>
      <c r="G94" s="15"/>
    </row>
    <row r="95" spans="1:7" s="12" customFormat="1" ht="12.75" customHeight="1">
      <c r="A95" s="1" t="s">
        <v>74</v>
      </c>
      <c r="B95" s="39" t="s">
        <v>75</v>
      </c>
      <c r="C95" s="40"/>
      <c r="D95" s="41"/>
      <c r="E95" s="53" t="s">
        <v>133</v>
      </c>
      <c r="F95" s="15">
        <v>15181.4</v>
      </c>
      <c r="G95" s="15">
        <v>12437.42</v>
      </c>
    </row>
    <row r="96" spans="1:7" s="12" customFormat="1" ht="12.75" customHeight="1">
      <c r="A96" s="33" t="s">
        <v>7</v>
      </c>
      <c r="B96" s="6" t="s">
        <v>85</v>
      </c>
      <c r="C96" s="7"/>
      <c r="D96" s="5"/>
      <c r="E96" s="53"/>
      <c r="F96" s="15"/>
      <c r="G96" s="15"/>
    </row>
    <row r="97" spans="1:7" s="12" customFormat="1" ht="12.75" customHeight="1">
      <c r="A97" s="33" t="s">
        <v>14</v>
      </c>
      <c r="B97" s="37" t="s">
        <v>76</v>
      </c>
      <c r="C97" s="38"/>
      <c r="D97" s="18"/>
      <c r="E97" s="48"/>
      <c r="F97" s="15"/>
      <c r="G97" s="15"/>
    </row>
    <row r="98" spans="1:7" s="12" customFormat="1" ht="12.75" customHeight="1">
      <c r="A98" s="25" t="s">
        <v>16</v>
      </c>
      <c r="B98" s="7"/>
      <c r="C98" s="46" t="s">
        <v>77</v>
      </c>
      <c r="D98" s="32"/>
      <c r="E98" s="48"/>
      <c r="F98" s="15"/>
      <c r="G98" s="15"/>
    </row>
    <row r="99" spans="1:7" s="12" customFormat="1" ht="12.75" customHeight="1">
      <c r="A99" s="25" t="s">
        <v>18</v>
      </c>
      <c r="B99" s="7"/>
      <c r="C99" s="46" t="s">
        <v>78</v>
      </c>
      <c r="D99" s="32"/>
      <c r="E99" s="48"/>
      <c r="F99" s="15"/>
      <c r="G99" s="15"/>
    </row>
    <row r="100" spans="1:7" s="12" customFormat="1" ht="12.75" customHeight="1">
      <c r="A100" s="62" t="s">
        <v>34</v>
      </c>
      <c r="B100" s="30" t="s">
        <v>106</v>
      </c>
      <c r="C100" s="30"/>
      <c r="D100" s="31"/>
      <c r="E100" s="48"/>
      <c r="F100" s="15"/>
      <c r="G100" s="15"/>
    </row>
    <row r="101" spans="1:7" s="12" customFormat="1" ht="12.75" customHeight="1">
      <c r="A101" s="20" t="s">
        <v>42</v>
      </c>
      <c r="B101" s="21" t="s">
        <v>79</v>
      </c>
      <c r="C101" s="22"/>
      <c r="D101" s="23"/>
      <c r="E101" s="48"/>
      <c r="F101" s="15">
        <v>15181.4</v>
      </c>
      <c r="G101" s="15">
        <v>12437.42</v>
      </c>
    </row>
    <row r="102" spans="1:7" s="12" customFormat="1" ht="12.75" customHeight="1">
      <c r="A102" s="25" t="s">
        <v>116</v>
      </c>
      <c r="B102" s="34"/>
      <c r="C102" s="46" t="s">
        <v>103</v>
      </c>
      <c r="D102" s="10"/>
      <c r="E102" s="47"/>
      <c r="F102" s="15">
        <v>2743.98</v>
      </c>
      <c r="G102" s="15">
        <v>963.01</v>
      </c>
    </row>
    <row r="103" spans="1:7" s="12" customFormat="1" ht="12.75" customHeight="1">
      <c r="A103" s="25" t="s">
        <v>117</v>
      </c>
      <c r="B103" s="34"/>
      <c r="C103" s="46" t="s">
        <v>104</v>
      </c>
      <c r="D103" s="10"/>
      <c r="E103" s="47"/>
      <c r="F103" s="15">
        <v>12437.42</v>
      </c>
      <c r="G103" s="15">
        <v>11474.41</v>
      </c>
    </row>
    <row r="104" spans="1:7" s="12" customFormat="1" ht="12.75" customHeight="1">
      <c r="A104" s="1" t="s">
        <v>86</v>
      </c>
      <c r="B104" s="39" t="s">
        <v>87</v>
      </c>
      <c r="C104" s="41"/>
      <c r="D104" s="41"/>
      <c r="E104" s="47"/>
      <c r="F104" s="15"/>
      <c r="G104" s="15"/>
    </row>
    <row r="105" spans="1:7" s="12" customFormat="1" ht="25.5" customHeight="1">
      <c r="A105" s="1"/>
      <c r="B105" s="115" t="s">
        <v>118</v>
      </c>
      <c r="C105" s="116"/>
      <c r="D105" s="111"/>
      <c r="E105" s="48"/>
      <c r="F105" s="15">
        <f>F70+F75+F95</f>
        <v>4808396.720000001</v>
      </c>
      <c r="G105" s="15">
        <v>4633730.92</v>
      </c>
    </row>
    <row r="106" spans="1:7" s="12" customFormat="1" ht="12.75">
      <c r="A106" s="44"/>
      <c r="B106" s="43"/>
      <c r="C106" s="43"/>
      <c r="D106" s="43"/>
      <c r="E106" s="43"/>
      <c r="F106" s="45"/>
      <c r="G106" s="45"/>
    </row>
    <row r="107" spans="1:7" s="12" customFormat="1" ht="12.75" customHeight="1">
      <c r="A107" s="109" t="s">
        <v>137</v>
      </c>
      <c r="B107" s="109"/>
      <c r="C107" s="109"/>
      <c r="D107" s="109"/>
      <c r="E107" s="109"/>
      <c r="F107" s="101" t="s">
        <v>132</v>
      </c>
      <c r="G107" s="101"/>
    </row>
    <row r="108" spans="1:7" s="12" customFormat="1" ht="12.75">
      <c r="A108" s="100" t="s">
        <v>121</v>
      </c>
      <c r="B108" s="100"/>
      <c r="C108" s="100"/>
      <c r="D108" s="100"/>
      <c r="E108" s="100"/>
      <c r="F108" s="100" t="s">
        <v>109</v>
      </c>
      <c r="G108" s="100"/>
    </row>
    <row r="109" spans="1:7" s="12" customFormat="1" ht="12.75">
      <c r="A109" s="79"/>
      <c r="B109" s="79"/>
      <c r="C109" s="79"/>
      <c r="D109" s="79"/>
      <c r="E109" s="80"/>
      <c r="F109" s="9"/>
      <c r="G109" s="9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  <row r="122" s="12" customFormat="1" ht="12.75">
      <c r="E122" s="45"/>
    </row>
    <row r="123" s="12" customFormat="1" ht="12.75">
      <c r="E123" s="45"/>
    </row>
    <row r="124" s="12" customFormat="1" ht="12.75">
      <c r="E124" s="45"/>
    </row>
    <row r="125" s="12" customFormat="1" ht="12.75">
      <c r="E125" s="45"/>
    </row>
    <row r="126" s="12" customFormat="1" ht="12.75">
      <c r="E126" s="45"/>
    </row>
    <row r="127" s="12" customFormat="1" ht="12.75">
      <c r="E127" s="45"/>
    </row>
    <row r="128" s="12" customFormat="1" ht="12.75">
      <c r="E128" s="45"/>
    </row>
    <row r="129" s="12" customFormat="1" ht="12.75">
      <c r="E129" s="45"/>
    </row>
    <row r="130" s="12" customFormat="1" ht="12.75">
      <c r="E130" s="45"/>
    </row>
    <row r="131" s="12" customFormat="1" ht="12.75">
      <c r="E131" s="45"/>
    </row>
    <row r="132" s="12" customFormat="1" ht="12.75">
      <c r="E132" s="45"/>
    </row>
  </sheetData>
  <sheetProtection/>
  <mergeCells count="22">
    <mergeCell ref="A17:G17"/>
    <mergeCell ref="F107:G107"/>
    <mergeCell ref="A13:G13"/>
    <mergeCell ref="A12:E12"/>
    <mergeCell ref="A9:G9"/>
    <mergeCell ref="A10:G11"/>
    <mergeCell ref="A14:G14"/>
    <mergeCell ref="B19:D19"/>
    <mergeCell ref="D18:G18"/>
    <mergeCell ref="F108:G108"/>
    <mergeCell ref="A107:E107"/>
    <mergeCell ref="C47:D47"/>
    <mergeCell ref="C53:D53"/>
    <mergeCell ref="A108:E108"/>
    <mergeCell ref="B73:D73"/>
    <mergeCell ref="B105:D105"/>
    <mergeCell ref="E2:G2"/>
    <mergeCell ref="E3:G3"/>
    <mergeCell ref="A7:G7"/>
    <mergeCell ref="A8:G8"/>
    <mergeCell ref="A5:G6"/>
    <mergeCell ref="A16:G1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mokytojas</cp:lastModifiedBy>
  <cp:lastPrinted>2014-08-28T13:28:14Z</cp:lastPrinted>
  <dcterms:created xsi:type="dcterms:W3CDTF">2009-07-20T14:30:53Z</dcterms:created>
  <dcterms:modified xsi:type="dcterms:W3CDTF">2014-08-28T13:29:01Z</dcterms:modified>
  <cp:category/>
  <cp:version/>
  <cp:contentType/>
  <cp:contentStatus/>
</cp:coreProperties>
</file>