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6608" windowHeight="9432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<sst xmlns="http://schemas.openxmlformats.org/spreadsheetml/2006/main" count="47" uniqueCount="41">
  <si>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</si>
  <si>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</si>
  <si>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</si>
  <si>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</si>
  <si>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</si>
  <si>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</si>
  <si>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</si>
  <si>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</si>
  <si>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</si>
  <si>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</si>
  <si>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</si>
  <si>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</si>
  <si>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</si>
  <si>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</si>
  <si>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</si>
  <si>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</si>
  <si>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</si>
  <si>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</si>
  <si>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</si>
  <si>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</si>
  <si>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</si>
  <si>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</si>
  <si>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</si>
  <si>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</si>
  <si>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</si>
  <si>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</si>
  <si>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</si>
  <si>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</si>
  <si>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</si>
  <si>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</si>
  <si>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</si>
  <si>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</si>
  <si>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</si>
  <si>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</si>
  <si>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</si>
  <si>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</si>
  <si>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</si>
  <si>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</si>
  <si>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</si>
  <si>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</si>
  <si>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 4.2-10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</si>
</sst>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9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14867.58</v>
      </c>
      <c r="D13" s="9">
        <f t="shared" si="0"/>
        <v>366670.23</v>
      </c>
      <c r="E13" s="9">
        <f t="shared" si="0"/>
        <v>0</v>
      </c>
      <c r="F13" s="9">
        <f t="shared" si="0"/>
        <v>33550.88</v>
      </c>
      <c r="G13" s="9">
        <f t="shared" si="0"/>
        <v>0</v>
      </c>
      <c r="H13" s="9">
        <f t="shared" si="0"/>
        <v>0</v>
      </c>
      <c r="I13" s="9">
        <f t="shared" si="0"/>
        <v>-367580.72000000003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47507.97</v>
      </c>
    </row>
    <row r="14" spans="1:13" ht="15" customHeight="1">
      <c r="A14" s="10" t="s">
        <v>20</v>
      </c>
      <c r="B14" s="11" t="s">
        <v>21</v>
      </c>
      <c r="C14" s="12">
        <v>14867.58</v>
      </c>
      <c r="D14" s="12">
        <v>4543.54</v>
      </c>
      <c r="E14" s="12"/>
      <c r="F14" s="12">
        <v>33550.88</v>
      </c>
      <c r="G14" s="12"/>
      <c r="H14" s="12"/>
      <c r="I14" s="12">
        <v>-5454.03</v>
      </c>
      <c r="J14" s="12"/>
      <c r="K14" s="12"/>
      <c r="L14" s="12"/>
      <c r="M14" s="12">
        <f>SUM(C14:L14)</f>
        <v>47507.97</v>
      </c>
    </row>
    <row r="15" spans="1:13" ht="15" customHeight="1">
      <c r="A15" s="10" t="s">
        <v>22</v>
      </c>
      <c r="B15" s="11" t="s">
        <v>23</v>
      </c>
      <c r="C15" s="12"/>
      <c r="D15" s="12">
        <v>362126.69</v>
      </c>
      <c r="E15" s="12"/>
      <c r="F15" s="12"/>
      <c r="G15" s="12"/>
      <c r="H15" s="12"/>
      <c r="I15" s="12">
        <v>-362126.69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1186515.58</v>
      </c>
      <c r="D16" s="9">
        <f t="shared" si="1"/>
        <v>197017.02</v>
      </c>
      <c r="E16" s="9">
        <f t="shared" si="1"/>
        <v>0</v>
      </c>
      <c r="F16" s="9">
        <f t="shared" si="1"/>
        <v>76685.34</v>
      </c>
      <c r="G16" s="9">
        <f t="shared" si="1"/>
        <v>0</v>
      </c>
      <c r="H16" s="9">
        <f t="shared" si="1"/>
        <v>0</v>
      </c>
      <c r="I16" s="9">
        <f t="shared" si="1"/>
        <v>-212544.77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1247673.1700000002</v>
      </c>
    </row>
    <row r="17" spans="1:13" ht="15" customHeight="1">
      <c r="A17" s="10" t="s">
        <v>26</v>
      </c>
      <c r="B17" s="11" t="s">
        <v>21</v>
      </c>
      <c r="C17" s="12">
        <v>1186242.12</v>
      </c>
      <c r="D17" s="12">
        <v>10517.18</v>
      </c>
      <c r="E17" s="12"/>
      <c r="F17" s="12">
        <v>76685.34</v>
      </c>
      <c r="G17" s="12"/>
      <c r="H17" s="12"/>
      <c r="I17" s="12">
        <v>-26013.21</v>
      </c>
      <c r="J17" s="12"/>
      <c r="K17" s="12"/>
      <c r="L17" s="12"/>
      <c r="M17" s="12">
        <f>SUM(C17:L17)</f>
        <v>1247431.4300000002</v>
      </c>
    </row>
    <row r="18" spans="1:13" ht="15" customHeight="1">
      <c r="A18" s="10" t="s">
        <v>27</v>
      </c>
      <c r="B18" s="11" t="s">
        <v>23</v>
      </c>
      <c r="C18" s="12">
        <v>273.46</v>
      </c>
      <c r="D18" s="12">
        <v>186499.84</v>
      </c>
      <c r="E18" s="12"/>
      <c r="F18" s="12"/>
      <c r="G18" s="12"/>
      <c r="H18" s="12"/>
      <c r="I18" s="12">
        <v>-186531.56</v>
      </c>
      <c r="J18" s="12"/>
      <c r="K18" s="12"/>
      <c r="L18" s="12"/>
      <c r="M18" s="12">
        <f>SUM(C18:L18)</f>
        <v>241.7399999999907</v>
      </c>
    </row>
    <row r="19" spans="1:13" s="1" customFormat="1" ht="114" customHeight="1">
      <c r="A19" s="4" t="s">
        <v>28</v>
      </c>
      <c r="B19" s="8" t="s">
        <v>29</v>
      </c>
      <c r="C19" s="9">
        <f aca="true" t="shared" si="2" ref="C19:M19">SUM(C20:C21)</f>
        <v>291.35</v>
      </c>
      <c r="D19" s="9">
        <f t="shared" si="2"/>
        <v>0</v>
      </c>
      <c r="E19" s="9">
        <f t="shared" si="2"/>
        <v>0</v>
      </c>
      <c r="F19" s="9">
        <f t="shared" si="2"/>
        <v>188183.11</v>
      </c>
      <c r="G19" s="9">
        <f t="shared" si="2"/>
        <v>0</v>
      </c>
      <c r="H19" s="9">
        <f t="shared" si="2"/>
        <v>0</v>
      </c>
      <c r="I19" s="9">
        <f t="shared" si="2"/>
        <v>-416.9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188057.56</v>
      </c>
    </row>
    <row r="20" spans="1:13" ht="15" customHeight="1">
      <c r="A20" s="10" t="s">
        <v>30</v>
      </c>
      <c r="B20" s="11" t="s">
        <v>21</v>
      </c>
      <c r="C20" s="12">
        <v>291.35</v>
      </c>
      <c r="D20" s="12"/>
      <c r="E20" s="12"/>
      <c r="F20" s="12">
        <v>188183.11</v>
      </c>
      <c r="G20" s="12"/>
      <c r="H20" s="12"/>
      <c r="I20" s="12">
        <v>-416.9</v>
      </c>
      <c r="J20" s="12"/>
      <c r="K20" s="12"/>
      <c r="L20" s="12"/>
      <c r="M20" s="12">
        <f>SUM(C20:L20)</f>
        <v>188057.56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9320.12</v>
      </c>
      <c r="D22" s="9">
        <f t="shared" si="3"/>
        <v>500</v>
      </c>
      <c r="E22" s="9">
        <f t="shared" si="3"/>
        <v>0</v>
      </c>
      <c r="F22" s="9">
        <f t="shared" si="3"/>
        <v>1202.68</v>
      </c>
      <c r="G22" s="9">
        <f t="shared" si="3"/>
        <v>0</v>
      </c>
      <c r="H22" s="9">
        <f t="shared" si="3"/>
        <v>0</v>
      </c>
      <c r="I22" s="9">
        <f t="shared" si="3"/>
        <v>-2946.9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8075.9</v>
      </c>
    </row>
    <row r="23" spans="1:13" ht="15" customHeight="1">
      <c r="A23" s="10" t="s">
        <v>34</v>
      </c>
      <c r="B23" s="11" t="s">
        <v>21</v>
      </c>
      <c r="C23" s="12">
        <v>2493.81</v>
      </c>
      <c r="D23" s="12"/>
      <c r="E23" s="12">
        <v>303.75</v>
      </c>
      <c r="F23" s="12">
        <v>1202.68</v>
      </c>
      <c r="G23" s="12"/>
      <c r="H23" s="12"/>
      <c r="I23" s="12">
        <v>-1720.9</v>
      </c>
      <c r="J23" s="12"/>
      <c r="K23" s="12"/>
      <c r="L23" s="12"/>
      <c r="M23" s="12">
        <f>SUM(C23:L23)</f>
        <v>2279.3399999999997</v>
      </c>
    </row>
    <row r="24" spans="1:13" ht="15" customHeight="1">
      <c r="A24" s="10" t="s">
        <v>35</v>
      </c>
      <c r="B24" s="11" t="s">
        <v>23</v>
      </c>
      <c r="C24" s="12">
        <v>6826.31</v>
      </c>
      <c r="D24" s="12">
        <v>500</v>
      </c>
      <c r="E24" s="12">
        <v>-303.75</v>
      </c>
      <c r="F24" s="12"/>
      <c r="G24" s="12"/>
      <c r="H24" s="12"/>
      <c r="I24" s="12">
        <v>-1226</v>
      </c>
      <c r="J24" s="12"/>
      <c r="K24" s="12"/>
      <c r="L24" s="12"/>
      <c r="M24" s="12">
        <f>SUM(C24:L24)</f>
        <v>5796.56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1210994.6300000004</v>
      </c>
      <c r="D25" s="9">
        <f t="shared" si="4"/>
        <v>564187.25</v>
      </c>
      <c r="E25" s="9">
        <f t="shared" si="4"/>
        <v>0</v>
      </c>
      <c r="F25" s="9">
        <f t="shared" si="4"/>
        <v>299622.00999999995</v>
      </c>
      <c r="G25" s="9">
        <f t="shared" si="4"/>
        <v>0</v>
      </c>
      <c r="H25" s="9">
        <f t="shared" si="4"/>
        <v>0</v>
      </c>
      <c r="I25" s="9">
        <f t="shared" si="4"/>
        <v>-583489.29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1491314.6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25" right="0.25" top="0.75" bottom="0.75" header="0.3" footer="0.3"/>
  <pageSetup firstPageNumber="1" useFirstPageNumber="1" fitToHeight="2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2021-07-20T08:25:17Z</cp:lastPrinted>
  <dcterms:modified xsi:type="dcterms:W3CDTF">2021-07-20T08:25:48Z</dcterms:modified>
  <cp:category/>
  <cp:version/>
  <cp:contentType/>
  <cp:contentStatus/>
</cp:coreProperties>
</file>