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<sst xmlns="http://schemas.openxmlformats.org/spreadsheetml/2006/main" count="173" uniqueCount="140">
  <si>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</si>
  <si>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</si>
  <si>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</si>
  <si>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</si>
  <si>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</si>
  <si>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</si>
  <si>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</si>
  <si>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</si>
  <si>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</si>
  <si>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2022 m. balandžio 20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</si>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</sst>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K14" sqref="K14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1519392.22</v>
      </c>
      <c r="G20" s="20">
        <f>G21+G27+G38+G39</f>
        <v>1530381.46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92.5</v>
      </c>
      <c r="G21" s="20">
        <f>G22+G23+G24+G25+G26</f>
        <v>116.61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25.9</v>
      </c>
      <c r="G23" s="30">
        <v>0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66.6</v>
      </c>
      <c r="G24" s="30">
        <v>116.61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1512944.01</v>
      </c>
      <c r="G27" s="20">
        <f>G28+G29+G30+G31+G32+G33+G34+G35+G36+G37</f>
        <v>1523909.14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1408878.45</v>
      </c>
      <c r="G29" s="30">
        <v>1415361.75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50051.25</v>
      </c>
      <c r="G30" s="30">
        <v>51031.68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23032.73</v>
      </c>
      <c r="G32" s="30">
        <v>24288.44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24565.22</v>
      </c>
      <c r="G33" s="30">
        <v>26120.63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6238.49</v>
      </c>
      <c r="G35" s="30">
        <v>6903.36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177.87</v>
      </c>
      <c r="G36" s="30">
        <v>203.28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6355.71</v>
      </c>
      <c r="G38" s="30">
        <v>6355.71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207844.63999999998</v>
      </c>
      <c r="G41" s="20">
        <f>G42+G48+G49+G56+G57</f>
        <v>105865.99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10702.3</v>
      </c>
      <c r="G42" s="20">
        <f>G43+G44+G45+G46+G47</f>
        <v>5852.76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10702.3</v>
      </c>
      <c r="G44" s="30">
        <v>5852.76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3219.69</v>
      </c>
      <c r="G48" s="30">
        <v>4138.88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188371.28</v>
      </c>
      <c r="G49" s="20">
        <f>G50+G51+G52+G53+G54+G55</f>
        <v>90779.32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2081.35</v>
      </c>
      <c r="G53" s="30">
        <v>1830.98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184343.78</v>
      </c>
      <c r="G54" s="30">
        <v>86858.38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1946.15</v>
      </c>
      <c r="G55" s="30">
        <v>2089.96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5551.37</v>
      </c>
      <c r="G57" s="30">
        <v>5095.03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1727236.8599999999</v>
      </c>
      <c r="G58" s="20">
        <f>G20+G40+G41</f>
        <v>1636247.45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1529875.97</v>
      </c>
      <c r="G59" s="20">
        <f>G60+G61+G62+G63</f>
        <v>1538038.02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49804.02</v>
      </c>
      <c r="G60" s="30">
        <v>48063.07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1287176.16</v>
      </c>
      <c r="G61" s="52">
        <v>1295853.11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186628.99</v>
      </c>
      <c r="G62" s="30">
        <v>187105.18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6266.8</v>
      </c>
      <c r="G63" s="30">
        <v>7016.66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181935.21</v>
      </c>
      <c r="G64" s="20">
        <f>G65+G69</f>
        <v>86722.29000000001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6355.71</v>
      </c>
      <c r="G65" s="20">
        <f>G66+G67+G68</f>
        <v>6355.71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6355.71</v>
      </c>
      <c r="G67" s="30">
        <v>6355.71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175579.5</v>
      </c>
      <c r="G69" s="20">
        <f>G70+G71+G72+G73+G74+G75+G78+G79+G80+G81+G82+G83</f>
        <v>80366.58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31803.04</v>
      </c>
      <c r="G80" s="30">
        <v>22931.63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86341.51</v>
      </c>
      <c r="G81" s="30">
        <v>0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57434.95</v>
      </c>
      <c r="G82" s="30">
        <v>57434.95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15425.68</v>
      </c>
      <c r="G84" s="20">
        <f>G85+G86+G89+G90</f>
        <v>11487.14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15425.68</v>
      </c>
      <c r="G90" s="20">
        <f>G91+G92</f>
        <v>11487.14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3938.54</v>
      </c>
      <c r="G91" s="30">
        <v>3289.65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11487.14</v>
      </c>
      <c r="G92" s="30">
        <v>8197.49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1727236.8599999999</v>
      </c>
      <c r="G94" s="20">
        <f>G59+G64+G84+G93</f>
        <v>1636247.45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2022-04-20T05:50:08Z</cp:lastPrinted>
  <dcterms:modified xsi:type="dcterms:W3CDTF">2022-04-20T05:50:12Z</dcterms:modified>
  <cp:category/>
  <cp:version/>
  <cp:contentType/>
  <cp:contentStatus/>
</cp:coreProperties>
</file>