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<sst xmlns="http://schemas.openxmlformats.org/spreadsheetml/2006/main" count="146" uniqueCount="114">
  <si>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</si>
  <si>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</si>
  <si>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</si>
  <si>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</si>
  <si>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</si>
  <si>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</si>
  <si>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</si>
  <si>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</si>
  <si>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</si>
  <si>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</si>
  <si>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rugsėjo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</si>
  <si>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</si>
  <si>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</si>
  <si>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</si>
  <si>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</si>
  <si>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</si>
  <si>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</si>
  <si>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</si>
  <si>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</si>
  <si>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</si>
  <si>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</si>
  <si>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</si>
  <si>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</si>
  <si>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</si>
  <si>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</si>
  <si>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</si>
  <si>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</si>
  <si>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</si>
  <si>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</si>
  <si>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</si>
  <si>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</si>
  <si>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</si>
  <si>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</si>
  <si>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</si>
  <si>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</si>
  <si>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</si>
  <si>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</si>
  <si>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</si>
  <si>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</si>
  <si>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</si>
  <si>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</si>
  <si>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</si>
  <si>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</si>
  <si>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</si>
  <si>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</si>
  <si>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</si>
  <si>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</si>
  <si>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</si>
  <si>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</si>
  <si>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</si>
  <si>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</si>
  <si>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</si>
  <si>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</si>
  <si>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</si>
  <si>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</si>
  <si>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</si>
  <si>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</si>
  <si>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</si>
  <si>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</si>
  <si>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</si>
  <si>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</si>
  <si>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</si>
  <si>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</si>
  <si>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</si>
  <si>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</si>
  <si>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</si>
  <si>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</si>
  <si>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</si>
  <si>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</si>
  <si>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</si>
  <si>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</si>
  <si>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</si>
  <si>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</si>
  <si>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</si>
  <si>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</si>
  <si>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</si>
  <si>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</si>
  <si>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</si>
  <si>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</si>
  <si>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</si>
  <si>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</si>
  <si>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</si>
  <si>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</si>
  <si>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</si>
  <si>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</si>
  <si>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</si>
  <si>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</si>
  <si>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</si>
  <si>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</si>
  <si>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</si>
  <si>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</si>
  <si>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</si>
  <si>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</si>
  <si>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</si>
  <si>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</si>
  <si>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</si>
  <si>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</si>
  <si>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</si>
  <si>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</si>
  <si>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</si>
  <si>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</si>
  <si>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</si>
  <si>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</si>
  <si>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</si>
  <si>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</si>
  <si>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</si>
  <si>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</si>
  <si>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</si>
  <si>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</si>
  <si>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</si>
  <si>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</si>
  <si>
    <t>2020 m. lapkričio 17 d. Nr.4.2-18</t>
  </si>
  <si>
    <t>III.10</t>
  </si>
  <si>
    <t>III.9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</si>
</sst>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7">
      <selection activeCell="L25" sqref="L25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767934.49</v>
      </c>
      <c r="I21" s="14">
        <f>SUM(I22,I27,I28)</f>
        <v>723041.1200000001</v>
      </c>
    </row>
    <row r="22" spans="1:9" ht="1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 t="s">
        <v>113</v>
      </c>
      <c r="H22" s="18">
        <f>SUM(H23:H26)</f>
        <v>762100.89</v>
      </c>
      <c r="I22" s="18">
        <f>SUM(I23:I26)</f>
        <v>714575.3200000001</v>
      </c>
    </row>
    <row r="23" spans="1:9" ht="1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440160.85</v>
      </c>
      <c r="I23" s="18">
        <v>371646.4</v>
      </c>
    </row>
    <row r="24" spans="1:9" ht="1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312673.64</v>
      </c>
      <c r="I24" s="18">
        <v>331621.37</v>
      </c>
    </row>
    <row r="25" spans="1:9" ht="1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94.29</v>
      </c>
      <c r="I25" s="18">
        <v>7979.75</v>
      </c>
    </row>
    <row r="26" spans="1:9" ht="1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9172.11</v>
      </c>
      <c r="I26" s="18">
        <v>3327.8</v>
      </c>
    </row>
    <row r="27" spans="1:9" ht="1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5833.6</v>
      </c>
      <c r="I28" s="18">
        <f>SUM(I29:I30)</f>
        <v>8465.8</v>
      </c>
    </row>
    <row r="29" spans="1:9" ht="1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5833.6</v>
      </c>
      <c r="I29" s="18">
        <v>8465.8</v>
      </c>
    </row>
    <row r="30" spans="1:9" ht="1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 t="s">
        <v>112</v>
      </c>
      <c r="H31" s="14">
        <f>SUM(H32:H45)</f>
        <v>767120.32</v>
      </c>
      <c r="I31" s="14">
        <f>SUM(I32:I45)</f>
        <v>727247.2699999999</v>
      </c>
    </row>
    <row r="32" spans="1:9" ht="1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607003.48</v>
      </c>
      <c r="I32" s="18">
        <v>551568.5</v>
      </c>
    </row>
    <row r="33" spans="1:9" ht="1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27343.94</v>
      </c>
      <c r="I33" s="18">
        <v>28931.41</v>
      </c>
    </row>
    <row r="34" spans="1:9" ht="1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29376.11</v>
      </c>
      <c r="I34" s="18">
        <v>37917.63</v>
      </c>
    </row>
    <row r="35" spans="1:9" ht="1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28.75</v>
      </c>
      <c r="I35" s="18">
        <v>574.59</v>
      </c>
    </row>
    <row r="36" spans="1:9" ht="1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22224.37</v>
      </c>
      <c r="I36" s="18">
        <v>39038.81</v>
      </c>
    </row>
    <row r="37" spans="1:9" ht="1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980.39</v>
      </c>
      <c r="I37" s="18">
        <v>575.26</v>
      </c>
    </row>
    <row r="38" spans="1:9" ht="1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>
        <v>15938.15</v>
      </c>
      <c r="I38" s="18">
        <v>3293.39</v>
      </c>
    </row>
    <row r="39" spans="1:9" ht="1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13982.87</v>
      </c>
      <c r="I40" s="18">
        <v>22648.26</v>
      </c>
    </row>
    <row r="41" spans="1:9" ht="1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>
        <v>44773.19</v>
      </c>
      <c r="I41" s="18">
        <v>34978.23</v>
      </c>
    </row>
    <row r="42" spans="1:9" ht="1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5469.07</v>
      </c>
      <c r="I44" s="18">
        <v>7721.19</v>
      </c>
    </row>
    <row r="45" spans="1:9" ht="1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</row>
    <row r="46" spans="1:9" s="1" customFormat="1" ht="1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814.1700000000419</v>
      </c>
      <c r="I46" s="14">
        <f>I21-I31</f>
        <v>-4206.14999999979</v>
      </c>
    </row>
    <row r="47" spans="1:9" s="1" customFormat="1" ht="1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719.31</v>
      </c>
      <c r="I47" s="14">
        <f>I48-I49-I50</f>
        <v>1638.53</v>
      </c>
    </row>
    <row r="48" spans="1:9" ht="1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>
        <v>719.31</v>
      </c>
      <c r="I48" s="18">
        <v>1638.53</v>
      </c>
    </row>
    <row r="49" spans="1:9" ht="1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1533.4800000000419</v>
      </c>
      <c r="I54" s="14">
        <f>SUM(I46,I47,I51,I52,I53)</f>
        <v>-2567.6199999997907</v>
      </c>
    </row>
    <row r="55" spans="1:9" s="1" customFormat="1" ht="1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1533.4800000000419</v>
      </c>
      <c r="I56" s="14">
        <f>SUM(I54,I55)</f>
        <v>-2567.6199999997907</v>
      </c>
    </row>
    <row r="57" spans="1:9" ht="1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2020-11-19T05:56:00Z</cp:lastPrinted>
  <dcterms:modified xsi:type="dcterms:W3CDTF">2020-11-19T05:57:12Z</dcterms:modified>
  <cp:category/>
  <cp:version/>
  <cp:contentType/>
  <cp:contentStatus/>
</cp:coreProperties>
</file>