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<sst xmlns="http://schemas.openxmlformats.org/spreadsheetml/2006/main" count="46" uniqueCount="40">
  <si>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</si>
  <si>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</si>
  <si>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</si>
  <si>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</si>
  <si>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</si>
  <si>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</si>
  <si>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</si>
  <si>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</si>
  <si>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</si>
  <si>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</si>
  <si>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</si>
  <si>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</si>
  <si>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</si>
  <si>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</si>
  <si>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</si>
  <si>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</si>
  <si>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</si>
  <si>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</si>
  <si>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</si>
  <si>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</si>
  <si>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</si>
  <si>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</si>
  <si>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</si>
  <si>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</si>
  <si>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</si>
  <si>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</si>
  <si>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</si>
  <si>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</si>
  <si>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</si>
  <si>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</si>
  <si>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</si>
  <si>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</si>
  <si>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</si>
  <si>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</si>
  <si>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</si>
  <si>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</si>
  <si>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</si>
  <si>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</si>
  <si>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Finansavimo sumų likutis ataskaitinio laikotarpio pabaigoje 2013-06-30</t>
  </si>
  <si>
    <t>FINANSAVIMO SUMOS PAGAL ŠALTINĮ, TIKSLINĘ PASKIRTĮ IR JŲ POKYČIAI PER ATASKAITINĮ LAIKOTARPĮ 4.2-16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</si>
</sst>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 wrapText="1"/>
    </xf>
    <xf numFmtId="1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90" zoomScaleNormal="80" zoomScaleSheetLayoutView="90" zoomScalePageLayoutView="0" workbookViewId="0" topLeftCell="A4">
      <selection activeCell="A8" sqref="A8:M8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5" spans="1:13" ht="1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>
      <c r="A8" s="18" t="s">
        <v>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ht="15">
      <c r="G9" s="17">
        <v>41912</v>
      </c>
    </row>
    <row r="10" spans="1:13" ht="15" customHeight="1">
      <c r="A10" s="20" t="s">
        <v>4</v>
      </c>
      <c r="B10" s="20" t="s">
        <v>5</v>
      </c>
      <c r="C10" s="20" t="s">
        <v>6</v>
      </c>
      <c r="D10" s="20" t="s">
        <v>7</v>
      </c>
      <c r="E10" s="20"/>
      <c r="F10" s="20"/>
      <c r="G10" s="20"/>
      <c r="H10" s="20"/>
      <c r="I10" s="20"/>
      <c r="J10" s="20"/>
      <c r="K10" s="20"/>
      <c r="L10" s="20"/>
      <c r="M10" s="20" t="s">
        <v>38</v>
      </c>
    </row>
    <row r="11" spans="1:13" ht="114">
      <c r="A11" s="20"/>
      <c r="B11" s="20"/>
      <c r="C11" s="20"/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5" t="s">
        <v>13</v>
      </c>
      <c r="J11" s="4" t="s">
        <v>14</v>
      </c>
      <c r="K11" s="6" t="s">
        <v>15</v>
      </c>
      <c r="L11" s="7" t="s">
        <v>16</v>
      </c>
      <c r="M11" s="20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" t="s">
        <v>17</v>
      </c>
      <c r="L12" s="8">
        <v>12</v>
      </c>
      <c r="M12" s="8">
        <v>13</v>
      </c>
    </row>
    <row r="13" spans="1:13" ht="71.25">
      <c r="A13" s="4" t="s">
        <v>18</v>
      </c>
      <c r="B13" s="10" t="s">
        <v>19</v>
      </c>
      <c r="C13" s="11">
        <f aca="true" t="shared" si="0" ref="C13:M13">SUM(C14:C15)</f>
        <v>134792.43</v>
      </c>
      <c r="D13" s="11">
        <f t="shared" si="0"/>
        <v>1009446.5</v>
      </c>
      <c r="E13" s="11">
        <f t="shared" si="0"/>
        <v>0</v>
      </c>
      <c r="F13" s="11">
        <f t="shared" si="0"/>
        <v>75.86</v>
      </c>
      <c r="G13" s="11">
        <f t="shared" si="0"/>
        <v>0</v>
      </c>
      <c r="H13" s="11">
        <f t="shared" si="0"/>
        <v>0</v>
      </c>
      <c r="I13" s="11">
        <f t="shared" si="0"/>
        <v>-1016240.5900000001</v>
      </c>
      <c r="J13" s="11">
        <f t="shared" si="0"/>
        <v>0</v>
      </c>
      <c r="K13" s="11">
        <f t="shared" si="0"/>
        <v>0</v>
      </c>
      <c r="L13" s="11">
        <f t="shared" si="0"/>
        <v>36.82</v>
      </c>
      <c r="M13" s="11">
        <f t="shared" si="0"/>
        <v>128111.01999999996</v>
      </c>
    </row>
    <row r="14" spans="1:13" ht="15" customHeight="1">
      <c r="A14" s="12" t="s">
        <v>20</v>
      </c>
      <c r="B14" s="13" t="s">
        <v>21</v>
      </c>
      <c r="C14" s="14">
        <v>134078.15</v>
      </c>
      <c r="D14" s="15">
        <v>67257.01</v>
      </c>
      <c r="E14" s="16"/>
      <c r="F14" s="16">
        <v>75.86</v>
      </c>
      <c r="G14" s="16"/>
      <c r="H14" s="16"/>
      <c r="I14" s="15">
        <v>-76590.18</v>
      </c>
      <c r="J14" s="14"/>
      <c r="K14" s="16"/>
      <c r="L14" s="16">
        <v>36.82</v>
      </c>
      <c r="M14" s="16">
        <f>SUM(C14:L14)</f>
        <v>124857.65999999997</v>
      </c>
    </row>
    <row r="15" spans="1:13" ht="15" customHeight="1">
      <c r="A15" s="12" t="s">
        <v>22</v>
      </c>
      <c r="B15" s="13" t="s">
        <v>23</v>
      </c>
      <c r="C15" s="14">
        <v>714.28</v>
      </c>
      <c r="D15" s="15">
        <v>942189.49</v>
      </c>
      <c r="E15" s="16"/>
      <c r="F15" s="16"/>
      <c r="G15" s="16"/>
      <c r="H15" s="16"/>
      <c r="I15" s="15">
        <v>-939650.41</v>
      </c>
      <c r="J15" s="14"/>
      <c r="K15" s="16"/>
      <c r="L15" s="16"/>
      <c r="M15" s="16">
        <f>SUM(C15:L15)</f>
        <v>3253.359999999986</v>
      </c>
    </row>
    <row r="16" spans="1:13" ht="74.25" customHeight="1">
      <c r="A16" s="4" t="s">
        <v>24</v>
      </c>
      <c r="B16" s="10" t="s">
        <v>25</v>
      </c>
      <c r="C16" s="11">
        <f aca="true" t="shared" si="1" ref="C16:M16">SUM(C17:C18)</f>
        <v>4350257.949999999</v>
      </c>
      <c r="D16" s="11">
        <f t="shared" si="1"/>
        <v>877908.46</v>
      </c>
      <c r="E16" s="11">
        <f t="shared" si="1"/>
        <v>0</v>
      </c>
      <c r="F16" s="11">
        <f t="shared" si="1"/>
        <v>102.96</v>
      </c>
      <c r="G16" s="11">
        <f t="shared" si="1"/>
        <v>0</v>
      </c>
      <c r="H16" s="11">
        <f t="shared" si="1"/>
        <v>0</v>
      </c>
      <c r="I16" s="11">
        <f t="shared" si="1"/>
        <v>-764284.3200000001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4463985.049999999</v>
      </c>
    </row>
    <row r="17" spans="1:13" ht="15" customHeight="1">
      <c r="A17" s="12" t="s">
        <v>26</v>
      </c>
      <c r="B17" s="13" t="s">
        <v>21</v>
      </c>
      <c r="C17" s="15">
        <v>4350100.14</v>
      </c>
      <c r="D17" s="15">
        <v>248476.3</v>
      </c>
      <c r="E17" s="16"/>
      <c r="F17" s="16">
        <v>102.96</v>
      </c>
      <c r="G17" s="16"/>
      <c r="H17" s="16"/>
      <c r="I17" s="15">
        <v>-135483.45</v>
      </c>
      <c r="J17" s="14"/>
      <c r="K17" s="16"/>
      <c r="L17" s="16"/>
      <c r="M17" s="16">
        <f>SUM(C17:L17)</f>
        <v>4463195.949999999</v>
      </c>
    </row>
    <row r="18" spans="1:13" ht="15" customHeight="1">
      <c r="A18" s="12" t="s">
        <v>27</v>
      </c>
      <c r="B18" s="13" t="s">
        <v>23</v>
      </c>
      <c r="C18" s="15">
        <v>157.81</v>
      </c>
      <c r="D18" s="15">
        <v>629432.16</v>
      </c>
      <c r="E18" s="16"/>
      <c r="F18" s="16"/>
      <c r="G18" s="16"/>
      <c r="H18" s="16"/>
      <c r="I18" s="15">
        <v>-628800.87</v>
      </c>
      <c r="J18" s="14"/>
      <c r="K18" s="16"/>
      <c r="L18" s="16"/>
      <c r="M18" s="16">
        <f>SUM(C18:L18)</f>
        <v>789.1000000000931</v>
      </c>
    </row>
    <row r="19" spans="1:13" ht="114.75" customHeight="1">
      <c r="A19" s="4" t="s">
        <v>28</v>
      </c>
      <c r="B19" s="10" t="s">
        <v>29</v>
      </c>
      <c r="C19" s="11">
        <f aca="true" t="shared" si="2" ref="C19:M19">SUM(C20:C21)</f>
        <v>220.52</v>
      </c>
      <c r="D19" s="11">
        <f t="shared" si="2"/>
        <v>246.98</v>
      </c>
      <c r="E19" s="11">
        <f t="shared" si="2"/>
        <v>0</v>
      </c>
      <c r="F19" s="11">
        <f t="shared" si="2"/>
        <v>155.07</v>
      </c>
      <c r="G19" s="11">
        <f t="shared" si="2"/>
        <v>0</v>
      </c>
      <c r="H19" s="11">
        <f t="shared" si="2"/>
        <v>0</v>
      </c>
      <c r="I19" s="11">
        <f t="shared" si="2"/>
        <v>-202.47</v>
      </c>
      <c r="J19" s="11">
        <f t="shared" si="2"/>
        <v>0</v>
      </c>
      <c r="K19" s="11">
        <f t="shared" si="2"/>
        <v>0</v>
      </c>
      <c r="L19" s="11">
        <f t="shared" si="2"/>
        <v>-45.43</v>
      </c>
      <c r="M19" s="11">
        <f t="shared" si="2"/>
        <v>374.6699999999999</v>
      </c>
    </row>
    <row r="20" spans="1:13" ht="15" customHeight="1">
      <c r="A20" s="12" t="s">
        <v>30</v>
      </c>
      <c r="B20" s="13" t="s">
        <v>21</v>
      </c>
      <c r="C20" s="14">
        <v>220.52</v>
      </c>
      <c r="D20" s="15">
        <v>246.98</v>
      </c>
      <c r="E20" s="16"/>
      <c r="F20" s="16">
        <v>155.07</v>
      </c>
      <c r="G20" s="16"/>
      <c r="H20" s="16"/>
      <c r="I20" s="15">
        <v>-202.47</v>
      </c>
      <c r="J20" s="14"/>
      <c r="K20" s="16"/>
      <c r="L20" s="16">
        <v>-45.43</v>
      </c>
      <c r="M20" s="16">
        <f>SUM(C20:L20)</f>
        <v>374.6699999999999</v>
      </c>
    </row>
    <row r="21" spans="1:13" ht="15" customHeight="1">
      <c r="A21" s="12" t="s">
        <v>31</v>
      </c>
      <c r="B21" s="13" t="s">
        <v>23</v>
      </c>
      <c r="C21" s="14"/>
      <c r="D21" s="14"/>
      <c r="E21" s="16"/>
      <c r="F21" s="16"/>
      <c r="G21" s="16"/>
      <c r="H21" s="16"/>
      <c r="I21" s="14"/>
      <c r="J21" s="14"/>
      <c r="K21" s="16"/>
      <c r="L21" s="16"/>
      <c r="M21" s="16">
        <f>SUM(C21:L21)</f>
        <v>0</v>
      </c>
    </row>
    <row r="22" spans="1:13" ht="15" customHeight="1">
      <c r="A22" s="4" t="s">
        <v>32</v>
      </c>
      <c r="B22" s="10" t="s">
        <v>33</v>
      </c>
      <c r="C22" s="11">
        <f aca="true" t="shared" si="3" ref="C22:M22">SUM(C23:C24)</f>
        <v>19682.12</v>
      </c>
      <c r="D22" s="11">
        <f t="shared" si="3"/>
        <v>10899.7</v>
      </c>
      <c r="E22" s="11">
        <f t="shared" si="3"/>
        <v>0</v>
      </c>
      <c r="F22" s="11">
        <f t="shared" si="3"/>
        <v>8522.17</v>
      </c>
      <c r="G22" s="11">
        <f t="shared" si="3"/>
        <v>0</v>
      </c>
      <c r="H22" s="11">
        <f t="shared" si="3"/>
        <v>0</v>
      </c>
      <c r="I22" s="11">
        <f t="shared" si="3"/>
        <v>-18423.41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20680.58</v>
      </c>
    </row>
    <row r="23" spans="1:13" ht="15" customHeight="1">
      <c r="A23" s="12" t="s">
        <v>34</v>
      </c>
      <c r="B23" s="13" t="s">
        <v>21</v>
      </c>
      <c r="C23" s="15">
        <v>11518.3</v>
      </c>
      <c r="D23" s="14">
        <v>2380</v>
      </c>
      <c r="E23" s="16">
        <v>2686.18</v>
      </c>
      <c r="F23" s="16">
        <v>8522.17</v>
      </c>
      <c r="G23" s="16"/>
      <c r="H23" s="16"/>
      <c r="I23" s="15">
        <v>-11643.49</v>
      </c>
      <c r="J23" s="14"/>
      <c r="K23" s="16"/>
      <c r="L23" s="16"/>
      <c r="M23" s="16">
        <f>SUM(C23:L23)</f>
        <v>13463.160000000002</v>
      </c>
    </row>
    <row r="24" spans="1:13" ht="15" customHeight="1">
      <c r="A24" s="12" t="s">
        <v>35</v>
      </c>
      <c r="B24" s="13" t="s">
        <v>23</v>
      </c>
      <c r="C24" s="14">
        <v>8163.82</v>
      </c>
      <c r="D24" s="14">
        <v>8519.7</v>
      </c>
      <c r="E24" s="16">
        <v>-2686.18</v>
      </c>
      <c r="F24" s="16"/>
      <c r="G24" s="16"/>
      <c r="H24" s="16"/>
      <c r="I24" s="14">
        <v>-6779.92</v>
      </c>
      <c r="J24" s="14"/>
      <c r="K24" s="16"/>
      <c r="L24" s="16"/>
      <c r="M24" s="16">
        <f>SUM(C24:L24)</f>
        <v>7217.42</v>
      </c>
    </row>
    <row r="25" spans="1:13" ht="15" customHeight="1">
      <c r="A25" s="4" t="s">
        <v>36</v>
      </c>
      <c r="B25" s="10" t="s">
        <v>37</v>
      </c>
      <c r="C25" s="11">
        <f aca="true" t="shared" si="4" ref="C25:M25">SUM(C13,C16,C19,C22)</f>
        <v>4504953.019999999</v>
      </c>
      <c r="D25" s="11">
        <f t="shared" si="4"/>
        <v>1898501.64</v>
      </c>
      <c r="E25" s="11">
        <f t="shared" si="4"/>
        <v>0</v>
      </c>
      <c r="F25" s="11">
        <f t="shared" si="4"/>
        <v>8856.06</v>
      </c>
      <c r="G25" s="11">
        <f t="shared" si="4"/>
        <v>0</v>
      </c>
      <c r="H25" s="11">
        <f t="shared" si="4"/>
        <v>0</v>
      </c>
      <c r="I25" s="11">
        <f t="shared" si="4"/>
        <v>-1799150.79</v>
      </c>
      <c r="J25" s="11">
        <f t="shared" si="4"/>
        <v>0</v>
      </c>
      <c r="K25" s="11">
        <f t="shared" si="4"/>
        <v>0</v>
      </c>
      <c r="L25" s="11">
        <f t="shared" si="4"/>
        <v>-8.61</v>
      </c>
      <c r="M25" s="11">
        <f t="shared" si="4"/>
        <v>4613151.319999998</v>
      </c>
    </row>
  </sheetData>
  <sheetProtection selectLockedCells="1" selectUnlockedCells="1"/>
  <mergeCells count="9">
    <mergeCell ref="A5:M5"/>
    <mergeCell ref="A6:M6"/>
    <mergeCell ref="A7:M7"/>
    <mergeCell ref="A8:M8"/>
    <mergeCell ref="A10:A11"/>
    <mergeCell ref="B10:B11"/>
    <mergeCell ref="C10:C11"/>
    <mergeCell ref="D10:L10"/>
    <mergeCell ref="M10:M11"/>
  </mergeCells>
  <printOptions horizontalCentered="1"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mokytojas</cp:lastModifiedBy>
  <cp:lastPrinted>2014-11-18T12:26:17Z</cp:lastPrinted>
  <dcterms:created xsi:type="dcterms:W3CDTF">1996-10-14T23:33:28Z</dcterms:created>
  <dcterms:modified xsi:type="dcterms:W3CDTF">2014-11-18T12:26:28Z</dcterms:modified>
  <cp:category/>
  <cp:version/>
  <cp:contentType/>
  <cp:contentStatus/>
  <cp:revision>4</cp:revision>
</cp:coreProperties>
</file>